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125" yWindow="-90" windowWidth="11700" windowHeight="6915" tabRatio="955" firstSheet="5" activeTab="14"/>
  </bookViews>
  <sheets>
    <sheet name="COVER" sheetId="1" r:id="rId1"/>
    <sheet name="INDEX" sheetId="24" r:id="rId2"/>
    <sheet name="INTR AND LEGISLATION" sheetId="3" r:id="rId3"/>
    <sheet name="METHODOLOGY AND CONTENT" sheetId="4" r:id="rId4"/>
    <sheet name="STRATEGY" sheetId="5" r:id="rId5"/>
    <sheet name="OPERATIONAL STRATEGIES" sheetId="6" r:id="rId6"/>
    <sheet name="MTOD KPI's" sheetId="29" r:id="rId7"/>
    <sheet name="MTOD PROJECTS" sheetId="27" r:id="rId8"/>
    <sheet name="BSD PROJECTS" sheetId="40" r:id="rId9"/>
    <sheet name="LED PROJECTS" sheetId="41" r:id="rId10"/>
    <sheet name="MFMV KPI" sheetId="33" r:id="rId11"/>
    <sheet name="MFMV PROJECTS" sheetId="34" r:id="rId12"/>
    <sheet name="GGPP KPI's" sheetId="28" r:id="rId13"/>
    <sheet name="GGPP PROJECTS" sheetId="35" r:id="rId14"/>
    <sheet name="SUMMARY OF PERFORMANCE" sheetId="42" r:id="rId15"/>
  </sheets>
  <externalReferences>
    <externalReference r:id="rId16"/>
    <externalReference r:id="rId17"/>
    <externalReference r:id="rId18"/>
    <externalReference r:id="rId19"/>
    <externalReference r:id="rId20"/>
  </externalReferences>
  <definedNames>
    <definedName name="ADJB14" localSheetId="8">'[1]Template names'!$B$90</definedName>
    <definedName name="ADJB14" localSheetId="9">'[1]Template names'!$B$90</definedName>
    <definedName name="ADJB14">'[2]Template names'!$B$90</definedName>
    <definedName name="Date" localSheetId="8">[1]Instructions!$X$10</definedName>
    <definedName name="Date" localSheetId="9">[1]Instructions!$X$10</definedName>
    <definedName name="Date">[2]Instructions!$X$10</definedName>
    <definedName name="desc">'[3]Template names'!$B$30</definedName>
    <definedName name="Head10">'[3]Template names'!$B$16</definedName>
    <definedName name="Head11">'[3]Template names'!$B$17</definedName>
    <definedName name="Head2" localSheetId="8">'[1]Template names'!$B$5</definedName>
    <definedName name="Head2" localSheetId="9">'[1]Template names'!$B$5</definedName>
    <definedName name="Head2">'[2]Template names'!$B$5</definedName>
    <definedName name="head27">'[3]Template names'!$B$33</definedName>
    <definedName name="head27a" localSheetId="8">'[1]Template names'!$B$22</definedName>
    <definedName name="head27a" localSheetId="9">'[1]Template names'!$B$22</definedName>
    <definedName name="head27a">'[2]Template names'!$B$22</definedName>
    <definedName name="Head5A" localSheetId="8">'[1]Template names'!$B$11</definedName>
    <definedName name="Head5A" localSheetId="9">'[1]Template names'!$B$11</definedName>
    <definedName name="Head5A">'[2]Template names'!$B$11</definedName>
    <definedName name="Head7" localSheetId="8">'[1]Template names'!$B$14</definedName>
    <definedName name="Head7" localSheetId="9">'[1]Template names'!$B$14</definedName>
    <definedName name="Head7">'[2]Template names'!$B$14</definedName>
    <definedName name="Head9">'[3]Template names'!$B$15</definedName>
    <definedName name="muni">'[3]Template names'!$B$93</definedName>
    <definedName name="OLE_LINK1" localSheetId="0">COVER!$M$38</definedName>
    <definedName name="_xlnm.Print_Area" localSheetId="8">'BSD PROJECTS'!$A$1:$N$88</definedName>
    <definedName name="_xlnm.Print_Area" localSheetId="0">COVER!$A$1:$M$43</definedName>
    <definedName name="_xlnm.Print_Area" localSheetId="12">'GGPP KPI''s'!$A$1:$L$13</definedName>
    <definedName name="_xlnm.Print_Area" localSheetId="1">INDEX!$A$1:$B$30</definedName>
    <definedName name="_xlnm.Print_Area" localSheetId="9">'LED PROJECTS'!$A$1:$N$33</definedName>
    <definedName name="_xlnm.Print_Area" localSheetId="10">'MFMV KPI'!$A$1:$M$9</definedName>
    <definedName name="_xlnm.Print_Area" localSheetId="11">'MFMV PROJECTS'!$A$1:$N$14</definedName>
    <definedName name="_xlnm.Print_Area" localSheetId="6">'MTOD KPI''s'!$A$1:$M$26</definedName>
    <definedName name="_xlnm.Print_Area" localSheetId="7">'MTOD PROJECTS'!$A$1:$N$25</definedName>
    <definedName name="_xlnm.Print_Area" localSheetId="5">'OPERATIONAL STRATEGIES'!$A$1:$C$17</definedName>
    <definedName name="_xlnm.Print_Titles" localSheetId="8">'BSD PROJECTS'!$1:$3</definedName>
    <definedName name="_xlnm.Print_Titles" localSheetId="12">'GGPP KPI''s'!$1:$3</definedName>
    <definedName name="_xlnm.Print_Titles" localSheetId="13">'GGPP PROJECTS'!$1:$3</definedName>
    <definedName name="_xlnm.Print_Titles" localSheetId="6">'MTOD KPI''s'!$1:$3</definedName>
    <definedName name="rr" localSheetId="8">'[1]Template names'!$B$21</definedName>
    <definedName name="rr" localSheetId="9">'[1]Template names'!$B$21</definedName>
    <definedName name="rr">'[2]Template names'!$B$21</definedName>
    <definedName name="rrrrrrr" localSheetId="8">'[1]Template names'!$B$18</definedName>
    <definedName name="rrrrrrr" localSheetId="9">'[1]Template names'!$B$18</definedName>
    <definedName name="rrrrrrr">'[2]Template names'!$B$18</definedName>
    <definedName name="SDBIP">'[1]Template names'!$B$14</definedName>
    <definedName name="TableA25" localSheetId="8">'[4]Template names'!$B$135</definedName>
    <definedName name="TableA25" localSheetId="9">'[4]Template names'!$B$135</definedName>
    <definedName name="TableA25">'[5]Template names'!$B$135</definedName>
    <definedName name="TableA28">'[3]Template names'!$B$138</definedName>
  </definedNames>
  <calcPr calcId="144525"/>
</workbook>
</file>

<file path=xl/calcChain.xml><?xml version="1.0" encoding="utf-8"?>
<calcChain xmlns="http://schemas.openxmlformats.org/spreadsheetml/2006/main">
  <c r="F25" i="27" l="1"/>
  <c r="F15" i="40"/>
</calcChain>
</file>

<file path=xl/comments1.xml><?xml version="1.0" encoding="utf-8"?>
<comments xmlns="http://schemas.openxmlformats.org/spreadsheetml/2006/main">
  <authors>
    <author>Nomsa Makhubela</author>
  </authors>
  <commentList>
    <comment ref="F15" authorId="0">
      <text>
        <r>
          <rPr>
            <b/>
            <sz val="9"/>
            <color indexed="81"/>
            <rFont val="Tahoma"/>
            <family val="2"/>
          </rPr>
          <t>Nomsa Makhubela:</t>
        </r>
        <r>
          <rPr>
            <sz val="9"/>
            <color indexed="81"/>
            <rFont val="Tahoma"/>
            <family val="2"/>
          </rPr>
          <t xml:space="preserve">
</t>
        </r>
      </text>
    </comment>
    <comment ref="E16" authorId="0">
      <text>
        <r>
          <rPr>
            <b/>
            <sz val="9"/>
            <color indexed="81"/>
            <rFont val="Tahoma"/>
            <family val="2"/>
          </rPr>
          <t>Nomsa Makhubela:</t>
        </r>
        <r>
          <rPr>
            <sz val="9"/>
            <color indexed="81"/>
            <rFont val="Tahoma"/>
            <family val="2"/>
          </rPr>
          <t xml:space="preserve">
individuals
</t>
        </r>
      </text>
    </comment>
  </commentList>
</comments>
</file>

<file path=xl/sharedStrings.xml><?xml version="1.0" encoding="utf-8"?>
<sst xmlns="http://schemas.openxmlformats.org/spreadsheetml/2006/main" count="2503" uniqueCount="915">
  <si>
    <t>Table of Contents</t>
  </si>
  <si>
    <t>Introduction</t>
  </si>
  <si>
    <t>Legislation</t>
  </si>
  <si>
    <t>Methodology and Contents</t>
  </si>
  <si>
    <t>Strategic Vision, Mission and Strategy Map</t>
  </si>
  <si>
    <t>Votes and Operational Objectives</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</si>
  <si>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</si>
  <si>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</si>
  <si>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</si>
  <si>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Methodology and Content</t>
  </si>
  <si>
    <t>Vision and Mission</t>
  </si>
  <si>
    <t>Strategy map</t>
  </si>
  <si>
    <t>Votes and Operational objectives</t>
  </si>
  <si>
    <t>Votes</t>
  </si>
  <si>
    <t>Objectives and Targets</t>
  </si>
  <si>
    <t>Municipal Manager Office (Vote 040)</t>
  </si>
  <si>
    <t>Finance (Vote 050)</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</si>
  <si>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</si>
  <si>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</si>
  <si>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046 )</t>
  </si>
  <si>
    <t>Strategic Objective</t>
  </si>
  <si>
    <t>Vote Nr</t>
  </si>
  <si>
    <t>Project / Initiative</t>
  </si>
  <si>
    <t>Start Date</t>
  </si>
  <si>
    <t>Completion Date</t>
  </si>
  <si>
    <t>MM</t>
  </si>
  <si>
    <t>Community Services (Vote 028)</t>
  </si>
  <si>
    <t>Infrastructure Development and Economic Planning  (Votes 029 and 022)</t>
  </si>
  <si>
    <t>Measurable Objectives</t>
  </si>
  <si>
    <t>Baseline / Status</t>
  </si>
  <si>
    <t>Responsible Person</t>
  </si>
  <si>
    <t xml:space="preserve">Operational </t>
  </si>
  <si>
    <t>Operational</t>
  </si>
  <si>
    <t>INDEP</t>
  </si>
  <si>
    <t>%  capital budget spent as approved by Council</t>
  </si>
  <si>
    <t>% MSIG expenditure</t>
  </si>
  <si>
    <t>CORPS</t>
  </si>
  <si>
    <t>Improved Human Resource</t>
  </si>
  <si>
    <t>% employees trained as per the WSP</t>
  </si>
  <si>
    <t>To ensure a health and safe working environment</t>
  </si>
  <si>
    <t>Performance measures</t>
  </si>
  <si>
    <t>KEY PERFORMANCE INDICATORS</t>
  </si>
  <si>
    <t>Integrated Sustainable Development</t>
  </si>
  <si>
    <t>Integrated and Sustainable Human Settlement</t>
  </si>
  <si>
    <t>Improved  Governance and Organisational Excellence</t>
  </si>
  <si>
    <t>Access to Sustainable Basic Services</t>
  </si>
  <si>
    <t>COMM</t>
  </si>
  <si>
    <t>Improved Local Economy</t>
  </si>
  <si>
    <t>Sustainable Financial Institution</t>
  </si>
  <si>
    <t>Updating of Indigent Register</t>
  </si>
  <si>
    <t>Data cleansing</t>
  </si>
  <si>
    <t>MM/CORPS</t>
  </si>
  <si>
    <t xml:space="preserve">OUTPUT 1: IMPLEMENT A DIFFERENTIATED APPROACH TO  MUNICIPAL FINANCING, PLANNING AND SUPPORT, OUTPUT 4: ACTIONS SUPPORTIVE OF THE HUMAN SETTLEMENT OUTCOMES </t>
  </si>
  <si>
    <t xml:space="preserve">OUTCOME NINE (OUTPUT 1: IMPLEMENT A DIFFERENTIATED APPROACH TO  MUNICIPAL FINANCING, PLANNING AND SUPPORT, OUTPUT 4: ACTIONS SUPPORTIVE OF THE HUMAN SETTLEMENT OUTCOMES) </t>
  </si>
  <si>
    <t>Project Owner</t>
  </si>
  <si>
    <t>Municipal Transformation and Organisational Development KPI's</t>
  </si>
  <si>
    <t>Municipal Transformation and Organisational Development Projects</t>
  </si>
  <si>
    <t>Basic Service Delivery Projects</t>
  </si>
  <si>
    <t>Local Economic Development Projects</t>
  </si>
  <si>
    <t>Good Governance and Public Participation KPI's</t>
  </si>
  <si>
    <t>Good Governance and Public Participation Projects</t>
  </si>
  <si>
    <r>
      <t>1</t>
    </r>
    <r>
      <rPr>
        <b/>
        <vertAlign val="superscript"/>
        <sz val="8"/>
        <color indexed="8"/>
        <rFont val="Arial"/>
        <family val="2"/>
      </rPr>
      <t>st</t>
    </r>
    <r>
      <rPr>
        <b/>
        <sz val="8"/>
        <color indexed="8"/>
        <rFont val="Arial"/>
        <family val="2"/>
      </rPr>
      <t xml:space="preserve"> Quarter target</t>
    </r>
  </si>
  <si>
    <t>INDEP/CFO/MM</t>
  </si>
  <si>
    <t>Measurable Objective</t>
  </si>
  <si>
    <t>Asset Management</t>
  </si>
  <si>
    <t>Revenue Management</t>
  </si>
  <si>
    <t>Indigent Management</t>
  </si>
  <si>
    <t>Budget and Reporting</t>
  </si>
  <si>
    <t>Expenditure Management</t>
  </si>
  <si>
    <t>IDP</t>
  </si>
  <si>
    <t>SDBIP</t>
  </si>
  <si>
    <t>OPMS</t>
  </si>
  <si>
    <t>EPMS</t>
  </si>
  <si>
    <t>Local Economic Development</t>
  </si>
  <si>
    <t xml:space="preserve">Programme </t>
  </si>
  <si>
    <t>Human Resources</t>
  </si>
  <si>
    <t>Property Services</t>
  </si>
  <si>
    <t>KPA 1 MUNICIPAL TRANSFORMATION AND ORGANISATIONAL DEVELOPMENT</t>
  </si>
  <si>
    <t>KPA 1 MUNICIPAL TRANSFORMATION AND ORGANISATIONAL DEVELOPMENT
PROJECTS</t>
  </si>
  <si>
    <t>KPA 2 BASIC SERVICE DELIVERY AND INFRASTRUCTURE
KEY PERFORMANCE INDICATORSPROJECTS
OUTCOME NINE (OUTPUT 2: IMPROVING ACCESS TO BASIC SERVICES, OUTPUT 3: IMPLEMENTATION OF THE COMMUNITY WORK PROGRAMME)</t>
  </si>
  <si>
    <t xml:space="preserve">KPA 3 LOCAL ECONOMIC DEVELOPMENT 
PROJECTS
OUTPUT 3: IMPLEMENTATION OF THE COMMUNITY WORK PROGRAMME </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</si>
  <si>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</si>
  <si>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</si>
  <si>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KEY PERFORMANCE INDICATORS
OUTCOME 9 (OUTPUT 5: DEEPEN DEMOCRACY THROUGH A REFINED WARD  COMMITTEE MODEL, OUTPUT 6: ADMINISTRATIVE AND FINANCIAL CAPABILITY)</t>
  </si>
  <si>
    <t>KPA 5 GOOD GOVERNANCE AND PUBLIC PARTICIPATION 
PROJECTS
OUTPUT 5: DEEPEN DEMOCRACY THROUGH A REFINED WARD  COMMITTEE MODEL, OUTPUT 6: ADMINISTRATIVE AND FINANCIAL CAPABILITY)</t>
  </si>
  <si>
    <t>Municipal Financial Viability KPI's</t>
  </si>
  <si>
    <t>Municipal Financial Viability Projects</t>
  </si>
  <si>
    <t>CFO</t>
  </si>
  <si>
    <t>INDEP/MM</t>
  </si>
  <si>
    <t>Community Facilities</t>
  </si>
  <si>
    <t>Sports and Recreation</t>
  </si>
  <si>
    <t>Electricity Distribution</t>
  </si>
  <si>
    <t>Spatial Planning</t>
  </si>
  <si>
    <t>Annual Report</t>
  </si>
  <si>
    <t>% appointed service providers with Service Level Agreement (# of service providers appointed/# of service providers with service level agreement)</t>
  </si>
  <si>
    <t>CORPS/MM</t>
  </si>
  <si>
    <t>Progranmes</t>
  </si>
  <si>
    <t>Programmes</t>
  </si>
  <si>
    <t>Traditional Leaders</t>
  </si>
  <si>
    <t xml:space="preserve">Local Imbizos </t>
  </si>
  <si>
    <t>Ward Committee</t>
  </si>
  <si>
    <t>Communication</t>
  </si>
  <si>
    <t>Bursary Scheme</t>
  </si>
  <si>
    <t>Risk Management</t>
  </si>
  <si>
    <t>OHS</t>
  </si>
  <si>
    <t>Planning and Development</t>
  </si>
  <si>
    <t>Development of Implementation plan</t>
  </si>
  <si>
    <t xml:space="preserve">Develop implementation plan and advertisement to invite participants </t>
  </si>
  <si>
    <t>Collection of information on indigent households and update the register</t>
  </si>
  <si>
    <r>
      <t>1</t>
    </r>
    <r>
      <rPr>
        <b/>
        <vertAlign val="superscript"/>
        <sz val="10"/>
        <color indexed="8"/>
        <rFont val="Arial"/>
        <family val="2"/>
      </rPr>
      <t>st</t>
    </r>
    <r>
      <rPr>
        <b/>
        <sz val="10"/>
        <color indexed="8"/>
        <rFont val="Arial"/>
        <family val="2"/>
      </rPr>
      <t xml:space="preserve"> Quarter target</t>
    </r>
  </si>
  <si>
    <t>Tourism Indaba</t>
  </si>
  <si>
    <t>Skills Development</t>
  </si>
  <si>
    <t>Street Lighting</t>
  </si>
  <si>
    <t>Revenue Enhancement Strategy</t>
  </si>
  <si>
    <t>Supply Chain Management</t>
  </si>
  <si>
    <t>Valuation Roll</t>
  </si>
  <si>
    <t>% FMG expenditure</t>
  </si>
  <si>
    <t>Internal Audit</t>
  </si>
  <si>
    <t>Vehicle Licencing and Test</t>
  </si>
  <si>
    <t>Furniture &amp; Equipment</t>
  </si>
  <si>
    <t>Submission of specifications and advertisement for service providers</t>
  </si>
  <si>
    <t>Appointment of service provider and procurement of goods</t>
  </si>
  <si>
    <t>Submission of specifications to SCM. Advertisement for service providers</t>
  </si>
  <si>
    <t>Development of terms of reference and submit to SCM</t>
  </si>
  <si>
    <t>Review of outcomes from previous Tourism Indaba event</t>
  </si>
  <si>
    <t>Coordinate and conduct enviromental related events and campaigns (1 per quarter)</t>
  </si>
  <si>
    <t>Attend to preparatory meetings</t>
  </si>
  <si>
    <t>Unbundling of Infrastructure Assets to update the asset register</t>
  </si>
  <si>
    <t>Conduct assessment of supplementary valuation roll.</t>
  </si>
  <si>
    <t>MM/ All Directors</t>
  </si>
  <si>
    <t>MM / All Directors</t>
  </si>
  <si>
    <t>PMS/MM</t>
  </si>
  <si>
    <t xml:space="preserve"> Internal Audit /MM</t>
  </si>
  <si>
    <t>Risk/MM</t>
  </si>
  <si>
    <t xml:space="preserve"> CFO</t>
  </si>
  <si>
    <t>CFO/INDEP/MM</t>
  </si>
  <si>
    <t>To register qualifying  indigents 30 June 2014</t>
  </si>
  <si>
    <t>Ass-Director (Mayor's office)/MM</t>
  </si>
  <si>
    <t>Legal</t>
  </si>
  <si>
    <t>Risk</t>
  </si>
  <si>
    <t>Operation clean audit</t>
  </si>
  <si>
    <t>Risk management</t>
  </si>
  <si>
    <t>All Directors/MM</t>
  </si>
  <si>
    <t>% achievement of  milestones on IDP/Budget/PMS process plan.</t>
  </si>
  <si>
    <t>To ensure annual implementation of the performance management system in the organisation</t>
  </si>
  <si>
    <t>Improved Quality of Life</t>
  </si>
  <si>
    <t>Budget 2014/2015</t>
  </si>
  <si>
    <t>Draft IDP, budget and PMS adopted by 31 March 2015</t>
  </si>
  <si>
    <t>Adopted by 31 May 2015</t>
  </si>
  <si>
    <t>To review, drive and monitor implementation of the IDP by 31 May 2015</t>
  </si>
  <si>
    <t>To compile the Final Annual Report and submit to council by 31 January 2015</t>
  </si>
  <si>
    <t>Final Annual Report approved by council on 31 January 2015</t>
  </si>
  <si>
    <t>Information was submitted by 10 June 2015</t>
  </si>
  <si>
    <t>Milestones 
Qtr Ending Sept 2014</t>
  </si>
  <si>
    <t>Milestones 
Qtr Ending       Sept 2014</t>
  </si>
  <si>
    <t>Milestones 
Qtr Ending            Sept 2014</t>
  </si>
  <si>
    <t>Risk assessment: OHS</t>
  </si>
  <si>
    <t>Health and safety awareness event</t>
  </si>
  <si>
    <t>OHS signs and posters</t>
  </si>
  <si>
    <t>Employee wellness programme</t>
  </si>
  <si>
    <t>Skills development levy</t>
  </si>
  <si>
    <t>Long service award</t>
  </si>
  <si>
    <t>Networking of the sub-offices</t>
  </si>
  <si>
    <t>Quick cut machine</t>
  </si>
  <si>
    <t>Mamphakati Taxi Rank</t>
  </si>
  <si>
    <t>Sekgosese Market stalls</t>
  </si>
  <si>
    <t>Madumeleng Market stalls</t>
  </si>
  <si>
    <t xml:space="preserve">Municipal Mayor’s excellent award </t>
  </si>
  <si>
    <t xml:space="preserve">Conference and congresses </t>
  </si>
  <si>
    <t xml:space="preserve">Capacity building: councillors </t>
  </si>
  <si>
    <t>Batho Pele strategies</t>
  </si>
  <si>
    <t>Bursary scheme council</t>
  </si>
  <si>
    <t>R2 000 000</t>
  </si>
  <si>
    <t>Humanitarian Aid</t>
  </si>
  <si>
    <t xml:space="preserve">News letter </t>
  </si>
  <si>
    <t>Calendar and diaries</t>
  </si>
  <si>
    <t>Gender desk activities</t>
  </si>
  <si>
    <t>Disability desk activities</t>
  </si>
  <si>
    <t>Youth empowerment projects</t>
  </si>
  <si>
    <t>Youth desk activities</t>
  </si>
  <si>
    <t>Rotterdam Library</t>
  </si>
  <si>
    <t>30/06/2015</t>
  </si>
  <si>
    <t>01/07/2014</t>
  </si>
  <si>
    <t>01/01/2015</t>
  </si>
  <si>
    <t>01/10/2014</t>
  </si>
  <si>
    <t>Skills Development/Training</t>
  </si>
  <si>
    <t>Batho Pele</t>
  </si>
  <si>
    <t>Humanitarian</t>
  </si>
  <si>
    <t>IT</t>
  </si>
  <si>
    <t>31/03/2015</t>
  </si>
  <si>
    <t>Adopted by 31 March 2015</t>
  </si>
  <si>
    <t xml:space="preserve"> % of internal audit issues resolved (# of  Internal Audit issues resolved / # of issues raised)</t>
  </si>
  <si>
    <t>% of AG issues resolved (#  of  Auditor General issues resolved / # of issues raised)</t>
  </si>
  <si>
    <t xml:space="preserve"> % of Risk issues resolved (#  Risk issues implemented / resolved / # of risks identified)</t>
  </si>
  <si>
    <t>1 Health and Safety awareness events</t>
  </si>
  <si>
    <t>CORPS &amp; CFO</t>
  </si>
  <si>
    <t>To organise 4  Health and Safety awareness events 30 June 2015</t>
  </si>
  <si>
    <t>To organise 4  OHS risk assessment workshop by 30 June 2015</t>
  </si>
  <si>
    <t>To network all GLM sub offices by 31 March 2015</t>
  </si>
  <si>
    <t>To award long service award to eligible employees timeously according to policy</t>
  </si>
  <si>
    <t>100% of the qualifying employees</t>
  </si>
  <si>
    <t>100% of the identified councillors</t>
  </si>
  <si>
    <t>Payment of costs</t>
  </si>
  <si>
    <t>To issue 4 newsletters by 30/06/2015</t>
  </si>
  <si>
    <t>To purchase calenders and diaries by 30/09/2014</t>
  </si>
  <si>
    <t>30/09/2014</t>
  </si>
  <si>
    <t>Budget and Treasury</t>
  </si>
  <si>
    <t>GPS system and training</t>
  </si>
  <si>
    <t xml:space="preserve">Security glass at Senwamokgope sub office </t>
  </si>
  <si>
    <t>New tanks, pumps and shades</t>
  </si>
  <si>
    <t>Milestones 
Qtr Ending Sept 14</t>
  </si>
  <si>
    <t>Enhancement &amp; Beautification of Town Entrances</t>
  </si>
  <si>
    <t>Traffic Sedan</t>
  </si>
  <si>
    <t>Concrete Mixer</t>
  </si>
  <si>
    <t>INDEP / B &amp; T</t>
  </si>
  <si>
    <t>Refurbishment of Municipal Workshop and stores</t>
  </si>
  <si>
    <t>Appointment of service provider. Project management and construction monitoring to achieve progress of 40%</t>
  </si>
  <si>
    <t>Rehabilitation of Rotaba Cottages</t>
  </si>
  <si>
    <t>Develop and submit specifications to SCM for advertisement. Advertise for service providers</t>
  </si>
  <si>
    <t>Parking at Municipal Offices</t>
  </si>
  <si>
    <t>Design and construction of fence and admin block at the new show ground by 30 June 2015</t>
  </si>
  <si>
    <t>Develop and submit terms of reference to SCM and advertisement.</t>
  </si>
  <si>
    <t>Complete designs, advertise and appoint contractors</t>
  </si>
  <si>
    <t>Libraries and Archives</t>
  </si>
  <si>
    <t>Shotong Library</t>
  </si>
  <si>
    <t>Develop and submit terms of reference to SCM for advertisement.</t>
  </si>
  <si>
    <t>Develop and submit terms of reference to SCM for advertisement</t>
  </si>
  <si>
    <t>Community Halls &amp; Facalities</t>
  </si>
  <si>
    <t>Construction of paving and fence at Senwamokgope community hall by  31 March 2015</t>
  </si>
  <si>
    <t>Senwamokgope Comm Hall Paving and Fencing</t>
  </si>
  <si>
    <t>Submit specifications to SCM for advertisement</t>
  </si>
  <si>
    <t>Planning and designing of community hall for Ward 2 by 31 March 2015</t>
  </si>
  <si>
    <t>Ward 2 Community Hall</t>
  </si>
  <si>
    <t>Planning and designing of community hall for Ward 5 by 31 March 2015</t>
  </si>
  <si>
    <t>Ward 5 Community Hall</t>
  </si>
  <si>
    <t>Planning and designing of community hall for Mohlele village by 31 March 2015</t>
  </si>
  <si>
    <t>Mohlele Community Hall</t>
  </si>
  <si>
    <t>Planning and designing of community hall for Mamaila (Kolobetona) village by 31 March 2015</t>
  </si>
  <si>
    <t>Mamaila - Kolobetona Community Hall</t>
  </si>
  <si>
    <t>Planning and designing of community hall for Shamfana village by 31 March 2015</t>
  </si>
  <si>
    <t>Shamfana Community Hall</t>
  </si>
  <si>
    <t>Mokwakwaila to Kgapane Bus shelter</t>
  </si>
  <si>
    <t>Rapitsi to Malematsa Bus Shelter</t>
  </si>
  <si>
    <t>Lemondokop to Mamaila via Phooko Bus Shelter</t>
  </si>
  <si>
    <t>Modjadji Headkraal Bus Shelter</t>
  </si>
  <si>
    <t>Design and construction of market stalls at Sekgopo by 30 June 2015</t>
  </si>
  <si>
    <t>Sekgopo Market stalls</t>
  </si>
  <si>
    <t>Design and construction of market stalls at Sekgosese by 30 June 2015</t>
  </si>
  <si>
    <t>Develop and submit terms of reference to SCM and advertisement</t>
  </si>
  <si>
    <t>Design and construction of market stalls at Ga-Kgapane by 30 June 2015</t>
  </si>
  <si>
    <t>Kgapane Market stalls</t>
  </si>
  <si>
    <t>Design and construction of market stalls at Mamaila (Phaphadi) by 30 June 2015</t>
  </si>
  <si>
    <t>Mamaila-Phaphadi Market stalls</t>
  </si>
  <si>
    <t>Design and construction of market stalls at Madumeleng by 30 June 2015</t>
  </si>
  <si>
    <t>Design and construction of market stalls at Khosuthopa by 30 June 2015</t>
  </si>
  <si>
    <t>Khosuthopa Market stalls</t>
  </si>
  <si>
    <t>Sports &amp; Recreation</t>
  </si>
  <si>
    <t>Mamanyoha Sports Complex</t>
  </si>
  <si>
    <t>Rotterdam Sports Complex</t>
  </si>
  <si>
    <t>Sekgopo Youth Centre</t>
  </si>
  <si>
    <t>Kgapane Youth Centre</t>
  </si>
  <si>
    <t>Roerfontein Youth Centre</t>
  </si>
  <si>
    <t>Mokwakwaila Youth Centre</t>
  </si>
  <si>
    <t>Madumeleng Old Age Facility</t>
  </si>
  <si>
    <t>Kgapane Old Age Facility</t>
  </si>
  <si>
    <t>Roerfontein Old Age Facility</t>
  </si>
  <si>
    <t>Design and construction of sports ground at Ga-Kgapane by 30 June 2015</t>
  </si>
  <si>
    <t>Kgapane Sports ground</t>
  </si>
  <si>
    <t>Waste Management / Refuse removal</t>
  </si>
  <si>
    <t>Landfill Site</t>
  </si>
  <si>
    <t>Stormwater</t>
  </si>
  <si>
    <t>Construction of pedestrian bridge at Ga-Kgapane (William Kgatla) by 31 March 2015</t>
  </si>
  <si>
    <t>Pedestrian William Kgatle Bridge</t>
  </si>
  <si>
    <t>Low Level Bridges</t>
  </si>
  <si>
    <t xml:space="preserve">Modjadjiskloof- Channels </t>
  </si>
  <si>
    <t>Roads</t>
  </si>
  <si>
    <t>2 Tonner Truck with Quarter Canopy</t>
  </si>
  <si>
    <t>Plate compactor</t>
  </si>
  <si>
    <t>Mothobeki Paving</t>
  </si>
  <si>
    <t xml:space="preserve">Advertise for contractors </t>
  </si>
  <si>
    <t>Mamaila Phaphadi Paving</t>
  </si>
  <si>
    <t>Upgrading of gravel to concrete paving blocks for 1.8 km at Phooko village by 31 March 2015</t>
  </si>
  <si>
    <t>Phooko Head Kraal Paving</t>
  </si>
  <si>
    <t>Raphahlelo Head Kraal Paving</t>
  </si>
  <si>
    <t>Tipper truck</t>
  </si>
  <si>
    <t>Rehabilitation of 3 km of streets in Modjadjiskloof by 31 March 2015</t>
  </si>
  <si>
    <t xml:space="preserve">Rehabilitation of Modjadjiskloof Streets </t>
  </si>
  <si>
    <t>Rehabilitation of 3 km of streets in Ga-Kgapane by 31 March 2015</t>
  </si>
  <si>
    <t>Rehabilitation of Ga-Kgapane Streets</t>
  </si>
  <si>
    <t>Modjadjiskloof Sidewalks</t>
  </si>
  <si>
    <t xml:space="preserve">Construction of access road to Mokwakwaila Taxi Rank for 600m by 31 March 2015 </t>
  </si>
  <si>
    <t xml:space="preserve">Access Road to Mokwakwaila Taxi Rank- Roll over </t>
  </si>
  <si>
    <t>Complete designs and advertise for contractors</t>
  </si>
  <si>
    <t>Itieleng- Sekgosese Street Paving</t>
  </si>
  <si>
    <t>Refilwe Street Paving</t>
  </si>
  <si>
    <t>Mmamakata Raselaka Street Paving</t>
  </si>
  <si>
    <t>Upgrade of Electricity to NER Standards</t>
  </si>
  <si>
    <t>Tools and equipment</t>
  </si>
  <si>
    <t>Contribution from MIG</t>
  </si>
  <si>
    <t>Upgrading of gravel to concrete paving blocks for 3 km at Ga-Kgapane by 31 March 2015</t>
  </si>
  <si>
    <t>Ga-Kgapane Street Upgrading</t>
  </si>
  <si>
    <t>Upgrading of gravel to concrete paving blocks for  1.8 km at Senwamokgope by 31 March 2015</t>
  </si>
  <si>
    <t xml:space="preserve">Senwamokgope Street Upgrading </t>
  </si>
  <si>
    <t>Upgrading of gravel to concrete paving blocks for 1.2 km at Kuranta by 31 March 2015</t>
  </si>
  <si>
    <t>Upgrading of streets -Kuranta</t>
  </si>
  <si>
    <t>Upgrading of gravel to concrete paving blocks for 2 km at Mokgoba by 31 March 2015</t>
  </si>
  <si>
    <t>Upgrading of streets -Mokgoba</t>
  </si>
  <si>
    <t>Upgrading of gravel to concrete paving blocks for 2 km at Modjadji Valley by 31 March 2015</t>
  </si>
  <si>
    <t>Upgrading of streets -Modjadji Valley</t>
  </si>
  <si>
    <t>Upgrading of gravel to concrete paving blocks for 1.8 km at Ratjeke by 31 March 2015</t>
  </si>
  <si>
    <t>Ratjeke Street Paving</t>
  </si>
  <si>
    <t>Construction of library at Senwamokgope township by 31 March 2015</t>
  </si>
  <si>
    <t>Senwamokgope library</t>
  </si>
  <si>
    <t>Construction of library at Sekgopo by 31 March 2015</t>
  </si>
  <si>
    <t>Sekgopo library</t>
  </si>
  <si>
    <t>Mokwakwaila library</t>
  </si>
  <si>
    <t xml:space="preserve">Kgapane stadium </t>
  </si>
  <si>
    <t>Submit specifications and advertise for contractors</t>
  </si>
  <si>
    <t>Seatlaleng Street Paving</t>
  </si>
  <si>
    <t>Mohlakong Street paving</t>
  </si>
  <si>
    <t>Sephukhubje Street Paving</t>
  </si>
  <si>
    <t>Matshelapata Street Paving</t>
  </si>
  <si>
    <t>Shawela Street Paving</t>
  </si>
  <si>
    <t>Sekgopo Maboying Street Paving</t>
  </si>
  <si>
    <t>Tlhotlhokwe Street Paving</t>
  </si>
  <si>
    <t>Shamfana Street Paving</t>
  </si>
  <si>
    <t>Kherobeng Street Paving</t>
  </si>
  <si>
    <t>Environmental Programmes</t>
  </si>
  <si>
    <t>Rain making ceremony</t>
  </si>
  <si>
    <t>Wolkberg Sports day</t>
  </si>
  <si>
    <t>To organise and host various sport codes by 30 June 2015</t>
  </si>
  <si>
    <t>Sports Activities</t>
  </si>
  <si>
    <t>Cultural Activities</t>
  </si>
  <si>
    <t>To do cemetry layout and fencing at Ga-Kgapane cemetry by 30 June 2015</t>
  </si>
  <si>
    <t>Dermacation of sites (Nooitedaght Farm)</t>
  </si>
  <si>
    <t>Identify and implement SMME support initiatives by 30 June 2015</t>
  </si>
  <si>
    <t>Support of SMMEs'</t>
  </si>
  <si>
    <t>Identify SMME support initiatives and submit to Portfolio Committee</t>
  </si>
  <si>
    <t>Participate in the annual Tourism Indaba by 30 June 2015</t>
  </si>
  <si>
    <t>Promote tourism activities within GLM by 30 June 2015</t>
  </si>
  <si>
    <t>Tourism Development</t>
  </si>
  <si>
    <t>Identify tourism development initiatives and submit to Portfolio Committee</t>
  </si>
  <si>
    <t>Planning &amp; Development</t>
  </si>
  <si>
    <t xml:space="preserve">Implement Land-use Management Scheme by 30 June 2015 </t>
  </si>
  <si>
    <t>Land-use Management</t>
  </si>
  <si>
    <t>Planning for renewal of Modjadjiskloof CBD by 30 June 2015</t>
  </si>
  <si>
    <t>Modjadjiskloof Urban Renewal Plan</t>
  </si>
  <si>
    <t>Scan building plans for uploading in the GIS by 31 March 2015</t>
  </si>
  <si>
    <t>Scanning of building plans into GIS</t>
  </si>
  <si>
    <t>Compile and submit motivation for engaging service provider that designed the GIS</t>
  </si>
  <si>
    <t>Implement agricultural development initiatives by 30 June 2015</t>
  </si>
  <si>
    <t>Agricultural development</t>
  </si>
  <si>
    <t>Identify business support initiatives by 30 June 2015</t>
  </si>
  <si>
    <t>Business Support</t>
  </si>
  <si>
    <t xml:space="preserve">Identify business support initiatives and submit to Portfolio Committee </t>
  </si>
  <si>
    <t>Development of Manokwe cave</t>
  </si>
  <si>
    <t>GLM Piggery Project</t>
  </si>
  <si>
    <t>Identification of emerging farmers (beneficiaries)</t>
  </si>
  <si>
    <t>Agricultural Awards</t>
  </si>
  <si>
    <t>Implementation plan for awards</t>
  </si>
  <si>
    <t>Feasibility Study for Picnic Sites</t>
  </si>
  <si>
    <t>Develop entrance and fencing for Manokwe cave by 30 June 2015</t>
  </si>
  <si>
    <t>Support emerging piggery farmers within GLM by 30 June 2015</t>
  </si>
  <si>
    <t>Compile feasibility study for picnic sites in GLM by 30 June 2015</t>
  </si>
  <si>
    <t>Good Governance</t>
  </si>
  <si>
    <t>Special Programmes</t>
  </si>
  <si>
    <t>HIV &amp; AIDS Council activities</t>
  </si>
  <si>
    <t>Develop youth desk activity program</t>
  </si>
  <si>
    <t>Develop Gender desk activity program</t>
  </si>
  <si>
    <t>Develop Disability desk activity program</t>
  </si>
  <si>
    <t>Develop HIV/AIDS Council activity program</t>
  </si>
  <si>
    <t>Youth empowerment</t>
  </si>
  <si>
    <t>Review and adoption of Draft Revenue Enhancement Strategy</t>
  </si>
  <si>
    <t>Review, adopt and implement Revenue Enhancement Strategy 30 June 2015</t>
  </si>
  <si>
    <t>Update households information on billing system</t>
  </si>
  <si>
    <t>To update household billing system information 30 Sept 2014 and implement</t>
  </si>
  <si>
    <t xml:space="preserve">Tender advertisement </t>
  </si>
  <si>
    <t>To monitor the process of unbundling and make progress report by 30 June 2015</t>
  </si>
  <si>
    <t>Updating of valuation roll by  30 June 2015</t>
  </si>
  <si>
    <t xml:space="preserve">Tender advertisement for supply, delivery and training </t>
  </si>
  <si>
    <t>To conduct environmental impact assessment, purchase new tanks, pumps and shades by 31 March 2015</t>
  </si>
  <si>
    <t>Financial information supplied to relevant authorities by 30 June 2015</t>
  </si>
  <si>
    <t>1 financial statement (100%)</t>
  </si>
  <si>
    <t>Maphalle Market stalls</t>
  </si>
  <si>
    <t>Dermacation of sites (Goudplaas)</t>
  </si>
  <si>
    <t>Conveyance of Unregistered GLM properties</t>
  </si>
  <si>
    <t>Goudplaas Bus Shelter</t>
  </si>
  <si>
    <t>TLB (Backhoe Loader)</t>
  </si>
  <si>
    <t>Modjadji Ivory -route Street Paving</t>
  </si>
  <si>
    <t>Upgrading of streets - Thakgalane</t>
  </si>
  <si>
    <t>Gabions - Sekgopo</t>
  </si>
  <si>
    <t>Shaamiriri Sport Complex</t>
  </si>
  <si>
    <t>Construction at 85%</t>
  </si>
  <si>
    <t>Abel Outdoor gym</t>
  </si>
  <si>
    <t>Kuranta Outdoor gym</t>
  </si>
  <si>
    <t>Sekgopo Outdoor gym</t>
  </si>
  <si>
    <t xml:space="preserve">Four (4)signs and posters </t>
  </si>
  <si>
    <t xml:space="preserve">Attending of conference and congresses </t>
  </si>
  <si>
    <t>Communication and event management</t>
  </si>
  <si>
    <t>Adrehence to procedures and attend conference and congresses</t>
  </si>
  <si>
    <t>30/03/2015</t>
  </si>
  <si>
    <t>Scanner</t>
  </si>
  <si>
    <t>Cooler box</t>
  </si>
  <si>
    <t>5x Aqua coolers</t>
  </si>
  <si>
    <t xml:space="preserve">GLM Show Ground </t>
  </si>
  <si>
    <t>Modular issue Counters (2)</t>
  </si>
  <si>
    <t>Develop and submit  specifications to SCM for advertisement</t>
  </si>
  <si>
    <t>Erection of highmast lights</t>
  </si>
  <si>
    <t>Highmast Lights in 10 villages</t>
  </si>
  <si>
    <t>Abel Highmast Lights</t>
  </si>
  <si>
    <t>Malematja Highmast Lights</t>
  </si>
  <si>
    <t>Mamokgadi Highmast Lights</t>
  </si>
  <si>
    <t>Shamfana Highmast Lights</t>
  </si>
  <si>
    <t>Mapaana Highmast Lights</t>
  </si>
  <si>
    <t>Upgrading of gravel to concrete paving blocks for 2 km at Mandela park by 30 September 2014</t>
  </si>
  <si>
    <t>Upgrading of gravel to concrete paving blocks for 2 km at Modjadji Head Kraal by 30 September 2014</t>
  </si>
  <si>
    <t>Mandela Park road</t>
  </si>
  <si>
    <t>Modjadji Head Kraal road</t>
  </si>
  <si>
    <t>Complete construction</t>
  </si>
  <si>
    <t>Council Vehicle for the speaker</t>
  </si>
  <si>
    <t>Purchasing of Council vehicle for the Speaker by 31 March 2015</t>
  </si>
  <si>
    <t>Shredding machine for registry</t>
  </si>
  <si>
    <t xml:space="preserve">Sourcing of quatations and appointment of service provider for supply  </t>
  </si>
  <si>
    <t>2 x Gazebos</t>
  </si>
  <si>
    <t>01/09/2014</t>
  </si>
  <si>
    <t>4 Printers: Senwamokgope, Mokwakwaila, Kgapane and main office</t>
  </si>
  <si>
    <t>6 x Steel Filling Cabinet: Finance</t>
  </si>
  <si>
    <t xml:space="preserve">CORPS </t>
  </si>
  <si>
    <t>Office furniture</t>
  </si>
  <si>
    <t>Servers</t>
  </si>
  <si>
    <t>Server room door</t>
  </si>
  <si>
    <t>10 Laptops</t>
  </si>
  <si>
    <t>Shelves for filling</t>
  </si>
  <si>
    <t>Disaster Recovery Plan  and UPS</t>
  </si>
  <si>
    <t>Rotterdam (new Community hall)</t>
  </si>
  <si>
    <t>Rental of the network printer</t>
  </si>
  <si>
    <t>Maintenance Plan for all IT Systems</t>
  </si>
  <si>
    <t>Khosutupa Taxi Rank</t>
  </si>
  <si>
    <t>Maphalle Outdoor gym</t>
  </si>
  <si>
    <t>Design and construction of market stalls at Maphalle by 30 June 2015</t>
  </si>
  <si>
    <t>First Aid content</t>
  </si>
  <si>
    <t>Kgapane Cemetry layout and fencing</t>
  </si>
  <si>
    <t>Traffic Blue lights (2)</t>
  </si>
  <si>
    <t>Testing room for learners Licence</t>
  </si>
  <si>
    <t>To develop and implement skills Developemnt programmes by 30 June 2015</t>
  </si>
  <si>
    <t>Erection of  two (2) highmast lights at Mapaana village by 30 September 2014</t>
  </si>
  <si>
    <t>Erection of  two (2) highmast lights at Shamfana village by 30 September 2014</t>
  </si>
  <si>
    <t>Erection of  two (2) highmast lights at Mamokgadi village by 30 September 2014</t>
  </si>
  <si>
    <t>Erection of  two (2) highmast lights at Malematja village by 30 September 2014</t>
  </si>
  <si>
    <t>Erection of  two (2) highmast lights at Mamphakathi village by 30 September 2014</t>
  </si>
  <si>
    <t>Erection of  two (2) highmast lights at Abel village by 30 September 2014</t>
  </si>
  <si>
    <t>Erection of  ten(10) highmast lights in various villages by 30 September 2014</t>
  </si>
  <si>
    <t>Procuring and installation of modular issue counters at Soetfontein library 31 March 2015</t>
  </si>
  <si>
    <t>Lemondokop Street Paving</t>
  </si>
  <si>
    <t>Wholesale Taxi Rank</t>
  </si>
  <si>
    <t>Manage events effectively by 30 June 2015</t>
  </si>
  <si>
    <t>To award academic excellent performers by 30 June 2015</t>
  </si>
  <si>
    <t>To improve capacity of councillors by 30 June 2015</t>
  </si>
  <si>
    <t>To enhance humanitarian by 30 June 2014</t>
  </si>
  <si>
    <t>To facilitate  youth development activities by 30 June 2015</t>
  </si>
  <si>
    <t>To facilitate  HIV/AIDS Council  activities by 30 June 2018</t>
  </si>
  <si>
    <t>To facilitate  Disability desk activities by 30 June 2017</t>
  </si>
  <si>
    <t>To facilitate  gender desk activities by 30 June 2016</t>
  </si>
  <si>
    <t>Supporting initiatives for youth empowerment</t>
  </si>
  <si>
    <t>Roads &amp; Transport</t>
  </si>
  <si>
    <t>Moroatshehla  Highmast Lights</t>
  </si>
  <si>
    <t>Ga-Kgapane Parks</t>
  </si>
  <si>
    <t>Outdoor Gyms x3 (Kgapane, Senwamokgope &amp;Modjadjiskloof)</t>
  </si>
  <si>
    <t>Community &amp; Social</t>
  </si>
  <si>
    <t>To develop and implement disaster recovery plan by 31 March 2015</t>
  </si>
  <si>
    <t>Thakgalang Highmast Lights</t>
  </si>
  <si>
    <t>Erection of  two (2) highmast lights at Thakgalang village by 30 September 2014</t>
  </si>
  <si>
    <t>Mamphakati Highmast Lights</t>
  </si>
  <si>
    <t>Choral Music Competition</t>
  </si>
  <si>
    <t>Planning and designing of community hall for Matswi village by 31 March 2015</t>
  </si>
  <si>
    <t>Matswi Community Hall</t>
  </si>
  <si>
    <t>Manage events and 25% of the budget spent</t>
  </si>
  <si>
    <t>To implement Batho Pele principles by 31 March 2015</t>
  </si>
  <si>
    <t>7 to 11</t>
  </si>
  <si>
    <t>12 to 14</t>
  </si>
  <si>
    <t>33 to 34</t>
  </si>
  <si>
    <t>To ensure that all indigent applicants are registered in the indigent register within 14 days of receipt.</t>
  </si>
  <si>
    <t>% of Indigent applications registered (# of applications received/# of   indigent applicantions processed)</t>
  </si>
  <si>
    <t xml:space="preserve">To ensure that  draft IDP, Budget and SDBIP are adopted by 31 March 2015. </t>
  </si>
  <si>
    <t>To ensure that land use applications are processed within 90 days of receipt.</t>
  </si>
  <si>
    <t>To ensure that SDBIP is finalised by 30 June 2015.</t>
  </si>
  <si>
    <t>SDBIP approved by Mayor 28 days after adoption of the final Budget and IDP.</t>
  </si>
  <si>
    <t>SDBIP approved by Mayor 28 days after adoption of Budget and IDP</t>
  </si>
  <si>
    <t>% of land use applications processed (# of applications received / # of land use applications processed) within 90 days of receipt</t>
  </si>
  <si>
    <t># of Quarterly performance reports submitted to Council.</t>
  </si>
  <si>
    <t>To ensure that S57 Managers sign the performance agreements within 30 days after adoption of the final SDBIP.</t>
  </si>
  <si>
    <t># of S57 Managers with signed performance agreements within 30 days after adoption of the final SDBIP</t>
  </si>
  <si>
    <t># of quarterly  performance assessments conducted within 30 days after the end of the quarter.</t>
  </si>
  <si>
    <t xml:space="preserve">To ensure quartely assessments for S57 Managers is conducted within 30 days after the end of the quarter. </t>
  </si>
  <si>
    <t xml:space="preserve">To ensure that annual assessments of S57 Managers is conducted within 30 days after the end of the fiancial year. </t>
  </si>
  <si>
    <t>To ensure functionality of Audit committee within the financial year.</t>
  </si>
  <si>
    <t># of meetings held per quarter.</t>
  </si>
  <si>
    <t>To ensure functionality of Exco committee within the financial year.</t>
  </si>
  <si>
    <t>To ensure functionality of Council committee within the financial year.</t>
  </si>
  <si>
    <t>To ensure functionality of Risk committee within the financial year.</t>
  </si>
  <si>
    <t># of performance audit reports issued per quarter.</t>
  </si>
  <si>
    <t>To conduct quarterly assessment on municipal performance information.</t>
  </si>
  <si>
    <t>To develop annual year internal audit plan and implement by 30 June 2015.</t>
  </si>
  <si>
    <t>Approved internal audit plan and % of the IA plan implementation.</t>
  </si>
  <si>
    <t>To attain Clean Audit by ensuring compliance to all governance; financial management and reporting requirements by 30 June 2015</t>
  </si>
  <si>
    <t>To ensure efffective implementation  of risk mitigations actions 30 June 2015.</t>
  </si>
  <si>
    <t>To ensure that quartely financial statements are prepared within 14 days after the end of each quarter.</t>
  </si>
  <si>
    <t># of quarterly financial statements and submitted to the relevant authorities</t>
  </si>
  <si>
    <t>To ensure that financial information is supplied to relevant authorities by 30 June 2015.</t>
  </si>
  <si>
    <t>To ensure payment of service providers within 30 days of the submission of invoices.</t>
  </si>
  <si>
    <t>% of payments of service providers made within 30 days (# of invoices received / # of invoices paid.</t>
  </si>
  <si>
    <t>To effectively manage the financial affairs of the municipality within the financial year</t>
  </si>
  <si>
    <t xml:space="preserve">% MIG expenditure </t>
  </si>
  <si>
    <t>To ensure full participation of ward committees in annual ward programmes within the financial year.</t>
  </si>
  <si>
    <t># of ward committee programmes evaluated per month.</t>
  </si>
  <si>
    <t>To ensure that community complaints are resolved within time frames.</t>
  </si>
  <si>
    <t>% of complaints attended per month (# of community complaints received/ # of complaints atteneded to).</t>
  </si>
  <si>
    <t>To implement Mayoral outreach programme by 30 June 2015</t>
  </si>
  <si>
    <t># of local imbizos held by the Mayor by 30 June 2015.</t>
  </si>
  <si>
    <t>To ensure community participation in the affairs of the municipality within the financial year.</t>
  </si>
  <si>
    <t># of people who attend events</t>
  </si>
  <si>
    <t>To establish a good relationship with traditional leaders within the financial year.</t>
  </si>
  <si>
    <t># traditional leaders invited to take part in council meetings and activities.</t>
  </si>
  <si>
    <t># of official documents published.</t>
  </si>
  <si>
    <t>To publicise official documents in the website within legislated time frames (Budget, IDP, SDBIP)</t>
  </si>
  <si>
    <t>To promote effective and efficient communication within the financial year.</t>
  </si>
  <si>
    <t># of articles issued to the media quartely.</t>
  </si>
  <si>
    <t># of newslatters issued quarterly.</t>
  </si>
  <si>
    <t>To ensure proper contract management within the financial year.</t>
  </si>
  <si>
    <t>To ensure  effective implementation of the WSP within the financial year.</t>
  </si>
  <si>
    <t># of wellness and OHS campaigns conducted per quarter</t>
  </si>
  <si>
    <t>To fund good performing student from the needy families</t>
  </si>
  <si>
    <t>To develop and implement IDP process plan by 30 June 2015.</t>
  </si>
  <si>
    <t>IDP process plan adopted and implemented by 30 June 2015.</t>
  </si>
  <si>
    <t xml:space="preserve">Develop specification, submit to SCM, purchase and paste OHS sign posters  </t>
  </si>
  <si>
    <t>To purchase OHS signs and posters by 30 September 2014</t>
  </si>
  <si>
    <t>Develop specification, submit to SCM, purchase office signs and posters</t>
  </si>
  <si>
    <t>To purchase office signs and posters by 30 September 2014</t>
  </si>
  <si>
    <t>Develop specification, submit to SCM, purchase first aid kit</t>
  </si>
  <si>
    <t>01/07/2015</t>
  </si>
  <si>
    <t>30/09/2015</t>
  </si>
  <si>
    <t>To purchase First aid kit by 30 September 2014</t>
  </si>
  <si>
    <t>Develop specification, submit to SCM, purchase scanner</t>
  </si>
  <si>
    <t>Purchasing of a scanner by 30 September 2014</t>
  </si>
  <si>
    <t>Submit specifications to  to SCM and advertise</t>
  </si>
  <si>
    <t>To purchase  4 Printers: Senwamokgope, Mokwakwaila, Kgapane and main office by 30 September 2014</t>
  </si>
  <si>
    <t>Develop specification, submit to SCM and purchase printers</t>
  </si>
  <si>
    <t>Develop specification, submit to SCM and purchase steel filling cabinets</t>
  </si>
  <si>
    <t>Procument of 6 steel cabinets: Finance by 30 September 2014</t>
  </si>
  <si>
    <t>Develop specification, submit to SCM and advertise</t>
  </si>
  <si>
    <t>To purchase 10 laptops by 30 September 2014</t>
  </si>
  <si>
    <t>To purchase shelves for filling by 30 September 2014</t>
  </si>
  <si>
    <t xml:space="preserve">Construction of parking area for 36 vehicles at main office by 31 March  2015 </t>
  </si>
  <si>
    <t>Develop specification, submit  to SCM and purchase</t>
  </si>
  <si>
    <t>Develop specifications, submit to SCM  and advertise</t>
  </si>
  <si>
    <t>To organise EWP day by 12 December 2014</t>
  </si>
  <si>
    <t>To rent network printer by 12 December 2014</t>
  </si>
  <si>
    <t>To purchase Office furniture by 12 December 2014</t>
  </si>
  <si>
    <t>To purchase Servers by 12 December 2014</t>
  </si>
  <si>
    <t>To purchase Server room door by 12 December 2014</t>
  </si>
  <si>
    <t>To submit housing demand database to COGHSTA by the 12 December 2014</t>
  </si>
  <si>
    <t>House demand database submitted by 12 December 2014</t>
  </si>
  <si>
    <t>Database submitted to COGHSTA by the 12 December 2014</t>
  </si>
  <si>
    <t>To compile the Draft Annual Report and submit to council by 12 December 2014</t>
  </si>
  <si>
    <t>Draft Annual Report adopted by Council  on 12 December 2014</t>
  </si>
  <si>
    <t>Draft Annual Report adopted by Council on 12 December 2014</t>
  </si>
  <si>
    <t>To attain Clean Audit by ensuring compliance to all governance; financial management and reporting requirements by 12 December 2014</t>
  </si>
  <si>
    <t>Construction of Sport complex at Shaamiriri Village by 12 December 2014.</t>
  </si>
  <si>
    <t xml:space="preserve">Refurbish municipal workshop and stores by 12 December 2014 </t>
  </si>
  <si>
    <t>To organise the rainmaking ceremony by 12 December 2014</t>
  </si>
  <si>
    <t>Submit specifications to SCM and advertise</t>
  </si>
  <si>
    <t>Develop and submit terms of reference to SCM and advertise</t>
  </si>
  <si>
    <t>Design and construction of stormwater management channels in Modjadjiskloof by 31 March 2015</t>
  </si>
  <si>
    <t>Develop, submit specifications to SCM and purchase</t>
  </si>
  <si>
    <t>Purchasing of a plate compactor by 30 September 2014</t>
  </si>
  <si>
    <t xml:space="preserve">Advertise and appoint contractors </t>
  </si>
  <si>
    <t xml:space="preserve">Upgrading of gravel to concrete paving blocks for 1.8 km at Mothobeki village by 31 March 2015 </t>
  </si>
  <si>
    <t>Upgrading of gravel to concrete paving blocks for 1.8 km at Mamaila Phaphadi village by 31 March 2015</t>
  </si>
  <si>
    <t>Upgrading of gravel to concrete paving blocks for 1.8 km at Raphahlelo village by 31 March 2015</t>
  </si>
  <si>
    <t>Purchasing of quick cut machine by 30 September 2014</t>
  </si>
  <si>
    <t>Construction of 3.5 km of sidewalks in Modjadjiskloof by 31 March 2015</t>
  </si>
  <si>
    <t>Develop, submit terms of reference to SCM and advertise</t>
  </si>
  <si>
    <t>Develop, submit specifications to SCM and advertise</t>
  </si>
  <si>
    <t>12/12/2014</t>
  </si>
  <si>
    <t>Purchasing of two TLB (Backhoe Loader) by 12 December 2014</t>
  </si>
  <si>
    <t>Purchasing of a 2 tonner truck with quarter canopy for roads maintenance team by 12 December 2014</t>
  </si>
  <si>
    <t>Develop and submit specifications to SCM and advertise</t>
  </si>
  <si>
    <t>Supply and installation of gabions for Sekgopo by 31 March 2015</t>
  </si>
  <si>
    <t>Purchasing of 2 tipper trucks by 12 December 2014</t>
  </si>
  <si>
    <t>Construction of Ga-Kgapane Parks (Below Civic Centre and Mesopotamia) by 31 March 2015</t>
  </si>
  <si>
    <t>Construction of outdoor gym at Maphalle by 31 March 2015</t>
  </si>
  <si>
    <t>Construction of outdoor gym at Sekgopo village by 31 March 2015</t>
  </si>
  <si>
    <t>Construction of outdoor gym at Abel village by 31 March 2015</t>
  </si>
  <si>
    <t xml:space="preserve">Renovate 6 Rottaba Cottages in Modjadjiskloof by 31 March 2015 </t>
  </si>
  <si>
    <t>Upgrading of electricity infrastructure at Modjadjiskloof for compliance with NER by 31 March 2015</t>
  </si>
  <si>
    <t>Construction of landfill site at Maphalle village by 31 March 2015</t>
  </si>
  <si>
    <t>Planning and designing of new community hall for Rotterdam by 31 March 2015</t>
  </si>
  <si>
    <t>Award performance in agricultural sector by 12 December 2014</t>
  </si>
  <si>
    <t>To organise the Wolkberg sports day by 31 March 2015</t>
  </si>
  <si>
    <t>Preparatory meetings and development of Implementation plan.</t>
  </si>
  <si>
    <t>To organise event for cultural activities by 31 March 2015</t>
  </si>
  <si>
    <t>To organise Choral Music Competition by 31 March 2015</t>
  </si>
  <si>
    <t>Development of terms of reference, submit to SCM and advertise</t>
  </si>
  <si>
    <t>To demarcate and peg sites at Goudplaas by 31 March 2015</t>
  </si>
  <si>
    <t>To demarcate and peg sites at Nooitedaght by 31 March 2015</t>
  </si>
  <si>
    <t>Conveyance of unregistered municipal properties by 31 March 2015</t>
  </si>
  <si>
    <t>100% (# of complaints received / # of complaints resolved)</t>
  </si>
  <si>
    <t>12/12/2015</t>
  </si>
  <si>
    <t>Request quatations for procurement, appoint service provider, supply and installation of security glass</t>
  </si>
  <si>
    <t>Tender advertisement and appointment.</t>
  </si>
  <si>
    <t>To purchase 1 concrete mixer by 30 September 2014</t>
  </si>
  <si>
    <t>Purchasing of electrical tools and equipment by 30 September 2014</t>
  </si>
  <si>
    <t>Develop specifications and submit to SCM. Advertise and appointment of  service providers</t>
  </si>
  <si>
    <t>31/09/2014</t>
  </si>
  <si>
    <t>Purchasing of shredding machine for registry by 30 September 2014</t>
  </si>
  <si>
    <t>Purchasing of 5 Aqua Coolers by 30 September 2014</t>
  </si>
  <si>
    <t>Purchasing of a Cooler box by 30 September 2014</t>
  </si>
  <si>
    <t>Develop, submit terms of reference to SCM and advertise.</t>
  </si>
  <si>
    <t>Supply and erection of bus shelter at Mokwakwaila - Ga-Kgapane road by 31 March 2015</t>
  </si>
  <si>
    <t>1/07/2014</t>
  </si>
  <si>
    <t>Purchasing of twotraffic Blue lights by 30 September 2014</t>
  </si>
  <si>
    <t>Supply and erection of bus shelter at Goudplaats village by 31 March 2015</t>
  </si>
  <si>
    <t>Supply and erection of bus shelter at Modjadji Head Kraal by 31 March 2015</t>
  </si>
  <si>
    <t>Construction Of  Testing room for learners Licences by 31 March 2015</t>
  </si>
  <si>
    <t>Supply and erection of bus shelter at Lemondokop - Mamaila road by 31 March 2015</t>
  </si>
  <si>
    <t>Supply and erection of bus shelter at Malematsa - Rapitsi road by 31 March 2015</t>
  </si>
  <si>
    <t>Design and construction of low level bridges by 31 March 2015</t>
  </si>
  <si>
    <t>Develop maintenance Plan for all IT Systems by 30 September 2014</t>
  </si>
  <si>
    <t>Request quatations for procurement, appoint service provider, supply and installation of server room door</t>
  </si>
  <si>
    <t>Request quatations for procurement, appoint service provider, supply and installation of servers</t>
  </si>
  <si>
    <t>Develop specifications,submit to SCM and purchase laptops.</t>
  </si>
  <si>
    <t>Planning and designing of street paving at Itieleng (Sekgosese) by 30 June 2015</t>
  </si>
  <si>
    <t>Planning and designing of street paving at Lemondokop by 30 June 2015</t>
  </si>
  <si>
    <t>Planning and designing of street paving at Refilwe village by 30 June 2015</t>
  </si>
  <si>
    <t>Planning and designing of street paving at Mamakata-Raselaka by 30 June 2015</t>
  </si>
  <si>
    <t>Planning and designing of Ivory-route street paving at Modjadji by 30 June 2015</t>
  </si>
  <si>
    <t>Planning and designing of taxi rank at Khosotupa by 30 June 2015</t>
  </si>
  <si>
    <t>Planning and designing of taxi rank at Wholesale by 30 June 2015</t>
  </si>
  <si>
    <t>Planning and designing of taxi rank at Mamphakati by 30 June  2015</t>
  </si>
  <si>
    <t xml:space="preserve">Upgrading of gravel to concrete paving blocks at Thakgalane by 30 September 2014 </t>
  </si>
  <si>
    <t>Planning and designing of street paving at Seatlaleng village by 30 June 2015</t>
  </si>
  <si>
    <t>Planning and designing of street paving at Mohlakong village by 30 June 2015</t>
  </si>
  <si>
    <t>Planning and designing of street paving at Sephukubje village by 30 June 2015</t>
  </si>
  <si>
    <t>Planning and designing of street paving at Matshelapata village by 30 June 2015</t>
  </si>
  <si>
    <t>Planning and designing of street paving at Shawela village by 30 June 2015</t>
  </si>
  <si>
    <t>Planning and designing of street paving at Sekgop (Maboying) village by 30 June 2015</t>
  </si>
  <si>
    <t>Planning and designing of street paving at Tlhotlhokwe village by 30 June 2015</t>
  </si>
  <si>
    <t>Planning and designing of street paving at Kherobene village by 30 June 2015</t>
  </si>
  <si>
    <t>Planning and designing of street paving at Shamfana village by 30 June 2015</t>
  </si>
  <si>
    <t>Planning and designing of library at Mokwakwaila by 30 June 2015</t>
  </si>
  <si>
    <t>Upgrading of Ga-Kgapane stadium by 31 March 2015</t>
  </si>
  <si>
    <t>Erection of  two (2) highmast lights at Moroatshehla  village by 30 September 2014.</t>
  </si>
  <si>
    <t>To organize and conduct environmental programme within the municipality quarterly</t>
  </si>
  <si>
    <t>Planning and designing of sport complex for Mamanyoha village by 30 June 2015</t>
  </si>
  <si>
    <t>Planning and designing of sport complex for Rotterdam  village by 30 June 2015</t>
  </si>
  <si>
    <t>Planning and designing of youth centre for Sekgopo  village by 30 June 2015</t>
  </si>
  <si>
    <t>Planning and designing of youth centre for Ga-Kgapane township by 30 June 2015</t>
  </si>
  <si>
    <t>Planning and designing of youth centre for Mokwakwaila  village by 30 June 2015</t>
  </si>
  <si>
    <t>Planning and designing of youth centre for Roerfontein  village by 30 June 2015</t>
  </si>
  <si>
    <t>Construction of outdoor gym at Ga-Kuranta village by 31 March 2015</t>
  </si>
  <si>
    <t>Installation of GPS system and training of end users by 31 March 2015</t>
  </si>
  <si>
    <t>Installation of security glass at Senwamokgope sub-office by 30 September 2014</t>
  </si>
  <si>
    <t>Purchasing of two (2) gazebos by 30 September 2014</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</si>
  <si>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</si>
  <si>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</si>
  <si>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</si>
  <si>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</si>
  <si>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</si>
  <si>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Purchasing of  Traffic  Sedan by 12 December 2014</t>
  </si>
  <si>
    <t>Enhancement &amp; Beautification of Modjadjiskloof Town Entrances by 30 June 2015</t>
  </si>
  <si>
    <t>Installation of 3 outdoor gyms at GaKgapane, Modjadjiskloof and Senwamokgope by 31 March 2015</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</si>
  <si>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</si>
  <si>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</si>
  <si>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</si>
  <si>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</si>
  <si>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 xml:space="preserve">The strategic vision of the organisation sets the long term goal the Municipality wants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</si>
  <si>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</si>
  <si>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</si>
  <si>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</si>
  <si>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To co-ordinate Environmental Health Services, Sports Arts and Culture, Education, Libraries, Safety and Security, Environmental and Waste management, Health and Social development programmes as well as Disaster management to decrease community affected by disasters</t>
  </si>
  <si>
    <t>To ensure efficient and effective operation of council services, human resources and management, legal services and the provision of high quality customer orientated administrative systems. Ensuring 100% compliance to the Skills Development Plan.</t>
  </si>
  <si>
    <t>Progress to date</t>
  </si>
  <si>
    <t>Intervention strategies</t>
  </si>
  <si>
    <t>Challenges</t>
  </si>
  <si>
    <t>Behind IDP/Budget process plan</t>
  </si>
  <si>
    <t>none</t>
  </si>
  <si>
    <t>The applicants to pay outstanding debts</t>
  </si>
  <si>
    <t>Most of the plans were not processed due to outstanding debts</t>
  </si>
  <si>
    <t>Tender advertised</t>
  </si>
  <si>
    <t>None</t>
  </si>
  <si>
    <t>Late appointment of consultants</t>
  </si>
  <si>
    <t>Designs to be complete before end of November 2014</t>
  </si>
  <si>
    <t>Bids are above the budget</t>
  </si>
  <si>
    <t>Lights to be erected by mid November 2014</t>
  </si>
  <si>
    <t>Submit specifications for advertisement of contractors</t>
  </si>
  <si>
    <t>Late appointment of contractors</t>
  </si>
  <si>
    <t>Not yet adopted by portfolio committee</t>
  </si>
  <si>
    <t>Initiatives to be considered by Portfolio Committee</t>
  </si>
  <si>
    <t>The beneficiaries have been identified. A site visit was done to selected piggery farmers</t>
  </si>
  <si>
    <t xml:space="preserve">Terms of reference was developed. Motivation to engage the service provider who could not conclude demarcation at Sekgosese was approved. </t>
  </si>
  <si>
    <t>Motivation to engage the service provider who designed the existing GIS was submitted and awaits approval.</t>
  </si>
  <si>
    <t>Terms of reference not developed and submitted to SCM for advertisement</t>
  </si>
  <si>
    <t>Terms of reference developed and submitted to SCM. Tender advertised</t>
  </si>
  <si>
    <t>Terms of reference developed and submitted to SCM for advertisement</t>
  </si>
  <si>
    <t>Specifications submitted to SCM. Tender Advertised.</t>
  </si>
  <si>
    <t>Specification developed and submitted to SCM for advertisement</t>
  </si>
  <si>
    <t>Preparatory meeting held and implementation plan developed.</t>
  </si>
  <si>
    <t>Preparatory meeting attended</t>
  </si>
  <si>
    <t>Implementation plan developed</t>
  </si>
  <si>
    <t>Specification not submitted to SCM</t>
  </si>
  <si>
    <t>Service provider for  designs not completed</t>
  </si>
  <si>
    <t>Urge service provider to complete  designs as a matter of urgency</t>
  </si>
  <si>
    <t>Specification submitted to SCM</t>
  </si>
  <si>
    <t>N/A</t>
  </si>
  <si>
    <t>1 Quarterly performance report submitted to Council</t>
  </si>
  <si>
    <t>4 performance agreements signed within 30 days after adoption of the final SDBIP</t>
  </si>
  <si>
    <t>1 Annual performance asessment conducted within 30 days after the end of the financial year</t>
  </si>
  <si>
    <t># of annual  performance assessments conducted within 30 days after the end of the financial year.</t>
  </si>
  <si>
    <t>100% of the qualifying employees awarded long service award</t>
  </si>
  <si>
    <t>Develop special catch-up plan</t>
  </si>
  <si>
    <t>1 S57 post vacant (Director: Corporate Services)</t>
  </si>
  <si>
    <t xml:space="preserve">To fill the post </t>
  </si>
  <si>
    <t>Specifications not developed and not submitted to SCM. Tender not advertised.</t>
  </si>
  <si>
    <t>Terms of reference submitted to SCM. Tender advertised.</t>
  </si>
  <si>
    <t>Delay in development of specifications.</t>
  </si>
  <si>
    <t>To submit before end of October 2014.</t>
  </si>
  <si>
    <t>Specifications submitted to SCM for advertisement.</t>
  </si>
  <si>
    <t>Specifications developed and submitted to SCM. Tender not advertised.</t>
  </si>
  <si>
    <t>Specifications submitted to SCM. Tender not advertised.</t>
  </si>
  <si>
    <t>Designs are incomplete</t>
  </si>
  <si>
    <t>Tender not advertised for contractors</t>
  </si>
  <si>
    <t>Designs to be complete before end of November 2014. Advertise for contractors.</t>
  </si>
  <si>
    <t>Develop, submit specifications to SCM and advertise.</t>
  </si>
  <si>
    <t>Advertise for contractors.</t>
  </si>
  <si>
    <t>Tender not advertised for contractors.</t>
  </si>
  <si>
    <t>Designs are incomplete.</t>
  </si>
  <si>
    <t>Specification developed and submitted to SCM. Tender advertised.</t>
  </si>
  <si>
    <t>Specification developed and submitted to SCM. Quotations obtained. Plate Compactor not purchased.</t>
  </si>
  <si>
    <t>Specifications developed and submitted to SCM. Quotations obtained. Quick cut machine not purchased.</t>
  </si>
  <si>
    <t>Terms of reference developed and submitted to SCM. Tender advertised.</t>
  </si>
  <si>
    <t>Put the Contractor on terms.</t>
  </si>
  <si>
    <t xml:space="preserve">Designs incomplete. Tender not advertised. Contractors not appointed. </t>
  </si>
  <si>
    <t>Construction is at 98% complete.</t>
  </si>
  <si>
    <t>Construction is at 75% complete.</t>
  </si>
  <si>
    <t>Slow construction progress.</t>
  </si>
  <si>
    <t xml:space="preserve">Designs to be complete before end of November 2014. </t>
  </si>
  <si>
    <t>Construction is at 95% complete.</t>
  </si>
  <si>
    <t>Delayed construction progress.</t>
  </si>
  <si>
    <t>Follow up to hasten completion.</t>
  </si>
  <si>
    <t>Terms of reference developed and submitted to SCM.Tender advertised</t>
  </si>
  <si>
    <t>Construction progress at 95% complete</t>
  </si>
  <si>
    <t>Terms of reference developed and  submitted to SCM for advertisement</t>
  </si>
  <si>
    <t>Specifications submitted. Tender not advertised.</t>
  </si>
  <si>
    <t>Service provider not appointed. Progress at 0%.</t>
  </si>
  <si>
    <t>Allocate sufficient budget during budget adjustment and re-advertise the tender.</t>
  </si>
  <si>
    <t>Advertisement for contractors not done.</t>
  </si>
  <si>
    <t xml:space="preserve">Highmast lights not erected. </t>
  </si>
  <si>
    <t>Specifications submitted to SCM. Tender advertised.</t>
  </si>
  <si>
    <t>Specifications developed and submitted to SCM.Tender advertised.</t>
  </si>
  <si>
    <t>Terms of reference developed and submitted for advertisement.</t>
  </si>
  <si>
    <t>Terms of reference developed and  submitted to SCM. Tender not advertised.</t>
  </si>
  <si>
    <t>Terms of reference developed and submitted to SCM. Tender not advertised.</t>
  </si>
  <si>
    <t>Terms of reference developed and submitted to SCM for advertisement.</t>
  </si>
  <si>
    <t>Initiatives identified</t>
  </si>
  <si>
    <t>Outcomes from previous Tourism Indaba event reviewed.</t>
  </si>
  <si>
    <t>Tourism development initiatives identified and submitted to Portfolio Committee</t>
  </si>
  <si>
    <t>Terms of reference notdeveloped and submitted to SCM</t>
  </si>
  <si>
    <t>Terms of reference were developed and submitted to SCM.</t>
  </si>
  <si>
    <t>Implementation plan developed for the agricultural awards.</t>
  </si>
  <si>
    <t xml:space="preserve">Implementation plan developed and participants invited. </t>
  </si>
  <si>
    <t>Terms of reference were developed and submitted to SCM. Tender not advertised.</t>
  </si>
  <si>
    <t>1 ordinary Council        1 special Council meeting held</t>
  </si>
  <si>
    <t>1 ordinary Exco            1 special Exco meeting held</t>
  </si>
  <si>
    <t>Specifications developed and submitted to SCM. Scanner not purchased</t>
  </si>
  <si>
    <t xml:space="preserve">Specifications developed and submitted to SCM. </t>
  </si>
  <si>
    <t>Specifications not submitted</t>
  </si>
  <si>
    <t>Under budgeting</t>
  </si>
  <si>
    <t>To be considered during budget adjustment</t>
  </si>
  <si>
    <t>Specifications developed and submitted to SCM. Printers not purchased.</t>
  </si>
  <si>
    <t>Specifications developed and submitted to SCM. Not advertised</t>
  </si>
  <si>
    <t>Specifications developed and submitted to SCM. Servers not purchased</t>
  </si>
  <si>
    <t>Specification not submitted.</t>
  </si>
  <si>
    <t>Capacity</t>
  </si>
  <si>
    <t>To request assistance from sevice providers</t>
  </si>
  <si>
    <t>Specifications developed and submitted to SCM. Laptops not purchased.</t>
  </si>
  <si>
    <t xml:space="preserve">UPS Specifications developed and submitted to SCM. </t>
  </si>
  <si>
    <t>Office space</t>
  </si>
  <si>
    <t>To rellocate IT unit to another office</t>
  </si>
  <si>
    <t>Expenditure</t>
  </si>
  <si>
    <t>1 wellness and OHS campaign held</t>
  </si>
  <si>
    <t xml:space="preserve">1 x ordinary meeting   2 x special meeting (Audit Coommittee &amp; AG) </t>
  </si>
  <si>
    <t>No Risk Committee meeting was held</t>
  </si>
  <si>
    <t>Meeting not held because of other Municipal activities</t>
  </si>
  <si>
    <t>Adhere to Risk Committee schedule</t>
  </si>
  <si>
    <t>No performance audit report issued. 2 draft reports prepared but not yet issued.</t>
  </si>
  <si>
    <t xml:space="preserve">No implementation. </t>
  </si>
  <si>
    <t>Internal Audit Plan not approved</t>
  </si>
  <si>
    <t>Finalisation of Risk Register</t>
  </si>
  <si>
    <t>1 Enviromental related event and campaigns coordinated and conducted.</t>
  </si>
  <si>
    <t>To be finalised by end of March 2014</t>
  </si>
  <si>
    <t>Late appointment of service provider for designs</t>
  </si>
  <si>
    <t>Monitoring of the service provider to finalise the designs for advertisement</t>
  </si>
  <si>
    <t>No implementation of IA queries</t>
  </si>
  <si>
    <t>7% (4 IA issues resolved / 30 issues reaised)</t>
  </si>
  <si>
    <t>Place implementation of IA findings on the Performance Agreement of Directors.</t>
  </si>
  <si>
    <t>Project on hold</t>
  </si>
  <si>
    <t>Resuscitation of the project</t>
  </si>
  <si>
    <t>Memorandum submitted. Requisitions for tools and equipments have been made</t>
  </si>
  <si>
    <t>Terms of reference not submitted to SCM for advertisement</t>
  </si>
  <si>
    <t>Late development of the terms of reference</t>
  </si>
  <si>
    <t>To submit before end of October 2014</t>
  </si>
  <si>
    <t>To submit before end of October 2015</t>
  </si>
  <si>
    <t>Terms of reference submitted to SCM for advertisement</t>
  </si>
  <si>
    <t>Specification submitted to SCM for advertisement</t>
  </si>
  <si>
    <t>Project not yet advertised</t>
  </si>
  <si>
    <t>To be advertised in November 2014</t>
  </si>
  <si>
    <t xml:space="preserve">Business support initiatives identified and submitted to Portfolio Committee </t>
  </si>
  <si>
    <t>Terms of refernce developed and submitted to SCM and advertised.</t>
  </si>
  <si>
    <t>In progress</t>
  </si>
  <si>
    <t>To resolve them before the end of financial year</t>
  </si>
  <si>
    <t xml:space="preserve">0 % (7 complaints received / 0 complaints resolved) </t>
  </si>
  <si>
    <t>Specification submitted. OHS Posters not purchased</t>
  </si>
  <si>
    <t>No quarterly financial statement compliled.</t>
  </si>
  <si>
    <t>Lack of capacity</t>
  </si>
  <si>
    <t>Wrong budgeting. Budgeted in operational instead of capital budget.</t>
  </si>
  <si>
    <t>KPMG is in the process of transfering skills to municipal officials</t>
  </si>
  <si>
    <t>Service Providers not yet appointed.</t>
  </si>
  <si>
    <t>Expedite bidding process</t>
  </si>
  <si>
    <t>Tender not advertised</t>
  </si>
  <si>
    <t xml:space="preserve">To advertise before end October 2014. </t>
  </si>
  <si>
    <t>No communication programme / event was done.</t>
  </si>
  <si>
    <t>Budget not spend</t>
  </si>
  <si>
    <t>To hold events before end of December 2014.</t>
  </si>
  <si>
    <t>No news letter was issued.</t>
  </si>
  <si>
    <t>Delay in specification proces</t>
  </si>
  <si>
    <t>Quatations not requested. Service Provider not appointed. Security glass not installed.</t>
  </si>
  <si>
    <t xml:space="preserve">To source 3 quatations and procure before end November 2014. </t>
  </si>
  <si>
    <t>Tender not advertised. Service Provider not appointed.</t>
  </si>
  <si>
    <t xml:space="preserve">To advertise before end December 2014. </t>
  </si>
  <si>
    <t>Quatations not sourced. Service provider not appointed for supply</t>
  </si>
  <si>
    <t>Late submission of specifications</t>
  </si>
  <si>
    <t>Delay in specification processes</t>
  </si>
  <si>
    <t>Specifications submitted to SCM. Quatations not sourced. Service provider not appointed for supply</t>
  </si>
  <si>
    <t>To source quatations and procure befor the end December 2014.</t>
  </si>
  <si>
    <t>To procure before end December 2014</t>
  </si>
  <si>
    <t>Calenders and diaries not purchased</t>
  </si>
  <si>
    <t xml:space="preserve">Delay in compiling the newsletter </t>
  </si>
  <si>
    <t>To issue before theend December 2014</t>
  </si>
  <si>
    <t xml:space="preserve">No claim submitted </t>
  </si>
  <si>
    <t>To procure before end December 2015</t>
  </si>
  <si>
    <t>Bathopele event held concurrently with Local Imbizo</t>
  </si>
  <si>
    <t>Specifications not submitted to SCM. Service provider not appointed.</t>
  </si>
  <si>
    <t>To procure before end March 2015</t>
  </si>
  <si>
    <t>Delay submission of specifications</t>
  </si>
  <si>
    <t>Management have developed mitigation actions to address the risks identified</t>
  </si>
  <si>
    <t>0% (9 Risk issues raised/ 9 not resolved).  .</t>
  </si>
  <si>
    <t>1 OHS Risk assessment workshop conducted.</t>
  </si>
  <si>
    <t>Slow implementation of mitigation actions.</t>
  </si>
  <si>
    <t>To be procured by the end of December 2014.</t>
  </si>
  <si>
    <t>To purchase by the end December 2014</t>
  </si>
  <si>
    <t>Delay in the development of specification</t>
  </si>
  <si>
    <t>To submit before end October 2014</t>
  </si>
  <si>
    <t>Specifications not submitted to SCM. Quatations not sourced. Service provider not appointed for supply</t>
  </si>
  <si>
    <t>Delay in submission of specification.</t>
  </si>
  <si>
    <t>Specification not submitted to SCM. First aid kit not purchased.</t>
  </si>
  <si>
    <t>Delay in compiling specification.</t>
  </si>
  <si>
    <t>35% (182/64) employees trained as per WSP</t>
  </si>
  <si>
    <t>Delay in specification development</t>
  </si>
  <si>
    <t>Specification developed and submitted to SCM. Concrete mixer not purchased</t>
  </si>
  <si>
    <t>Specification not submitted to SCM. Tools and Equipments not purchased</t>
  </si>
  <si>
    <t>No activity /  spending on humanitarin aid</t>
  </si>
  <si>
    <t>1 Imbizo held</t>
  </si>
  <si>
    <t>659 people attended the loca imbizo</t>
  </si>
  <si>
    <t>No appointments were made</t>
  </si>
  <si>
    <t>Revenue Enhancement Strategy not reveiwed and adopted.</t>
  </si>
  <si>
    <t>Expedite the development of a new Enhancement Strategy</t>
  </si>
  <si>
    <t>The Strategy was not reviewed because it was rejected by the Audit Committee.</t>
  </si>
  <si>
    <t>Publish duringthe second quarter</t>
  </si>
  <si>
    <t>Delay in the development of the newsletter.</t>
  </si>
  <si>
    <t>Household information on billing system not fully updated</t>
  </si>
  <si>
    <t>Slow process of updating</t>
  </si>
  <si>
    <t>SEBATA to assist the municipality in updating household information.</t>
  </si>
  <si>
    <t>Tender no advertised</t>
  </si>
  <si>
    <t>To advertise by March 2015</t>
  </si>
  <si>
    <t>Delay in specification development.</t>
  </si>
  <si>
    <t>No supplementary valuation roll conducted because ther was no new property reported to be valuated.</t>
  </si>
  <si>
    <t>Information collected and indigent register updated</t>
  </si>
  <si>
    <t>The existing customers are not collecting indigent support</t>
  </si>
  <si>
    <t>Conduct awareness campaigns in all wards</t>
  </si>
  <si>
    <t>HIV/AIDS Council activity program developed.</t>
  </si>
  <si>
    <t>Gender desk activity program developed.</t>
  </si>
  <si>
    <t>Disability desk activity program developed.</t>
  </si>
  <si>
    <t>Youth desk activity program developed.</t>
  </si>
  <si>
    <t>92% (13 complaints received / 12 complaints attended to)</t>
  </si>
  <si>
    <t xml:space="preserve">1 Complaint ( for a bridge) was forwarded to INDEP </t>
  </si>
  <si>
    <t>To spend during the course of the year</t>
  </si>
  <si>
    <t>14% (R7 649 679 /      R53 440 000)</t>
  </si>
  <si>
    <t>12% (R18 534 809 / R157 975 472)</t>
  </si>
  <si>
    <t>39% (R639 760.51 /           R1 600 000)</t>
  </si>
  <si>
    <t>100% (521/521)</t>
  </si>
  <si>
    <t>35 to 37</t>
  </si>
  <si>
    <t>31 to 32</t>
  </si>
  <si>
    <t>30 to 30</t>
  </si>
  <si>
    <t>26 to 29</t>
  </si>
  <si>
    <t>15 to 25</t>
  </si>
  <si>
    <t>OVERALL ORGANISATIONAL PERFORMANCE</t>
  </si>
  <si>
    <t>MTOD</t>
  </si>
  <si>
    <t>BSD</t>
  </si>
  <si>
    <t>LED</t>
  </si>
  <si>
    <t>MFMV</t>
  </si>
  <si>
    <t>GGPP</t>
  </si>
  <si>
    <t>OVERALL ORGANISATIONAL PERFORMANCE : ACHIEVEMENT</t>
  </si>
  <si>
    <t>No. Achieved</t>
  </si>
  <si>
    <t xml:space="preserve">% Achieved </t>
  </si>
  <si>
    <t>No. of Applicable in Qtr1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</si>
</sst>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R&quot;\ #,##0;[Red]&quot;R&quot;\ \-#,##0"/>
    <numFmt numFmtId="8" formatCode="&quot;R&quot;\ #,##0.00;[Red]&quot;R&quot;\ \-#,##0.00"/>
    <numFmt numFmtId="43" formatCode="_ * #,##0.00_ ;_ * \-#,##0.00_ ;_ * &quot;-&quot;??_ ;_ @_ "/>
    <numFmt numFmtId="164" formatCode="_(&quot;$&quot;* #,##0.00_);_(&quot;$&quot;* \(#,##0.00\);_(&quot;$&quot;* &quot;-&quot;??_);_(@_)"/>
    <numFmt numFmtId="165" formatCode="_(* #,##0.00_);_(* \(#,##0.00\);_(* &quot;-&quot;??_);_(@_)"/>
  </numFmts>
  <fonts count="44"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0"/>
      <name val="Arial Narrow"/>
      <family val="2"/>
    </font>
    <font>
      <b/>
      <sz val="14"/>
      <color indexed="8"/>
      <name val="Calibri"/>
      <family val="2"/>
    </font>
    <font>
      <sz val="10"/>
      <color indexed="8"/>
      <name val="Calibri"/>
      <family val="2"/>
    </font>
    <font>
      <b/>
      <sz val="8"/>
      <color indexed="8"/>
      <name val="Arial"/>
      <family val="2"/>
    </font>
    <font>
      <b/>
      <vertAlign val="superscript"/>
      <sz val="8"/>
      <color indexed="8"/>
      <name val="Arial"/>
      <family val="2"/>
    </font>
    <font>
      <b/>
      <u/>
      <sz val="10"/>
      <name val="Arial Narrow"/>
      <family val="2"/>
    </font>
    <font>
      <b/>
      <sz val="10"/>
      <name val="Arial"/>
      <family val="2"/>
    </font>
    <font>
      <b/>
      <vertAlign val="superscript"/>
      <sz val="10"/>
      <color indexed="8"/>
      <name val="Arial"/>
      <family val="2"/>
    </font>
    <font>
      <b/>
      <sz val="10"/>
      <color indexed="8"/>
      <name val="Arial"/>
      <family val="2"/>
    </font>
    <font>
      <sz val="8"/>
      <name val="Arial"/>
      <family val="2"/>
    </font>
    <font>
      <sz val="11"/>
      <color theme="1"/>
      <name val="Calibri"/>
      <family val="2"/>
      <scheme val="minor"/>
    </font>
    <font>
      <sz val="11"/>
      <color theme="1"/>
      <name val="Arial Narrow"/>
      <family val="2"/>
    </font>
    <font>
      <sz val="10"/>
      <color rgb="FF002060"/>
      <name val="Calibri"/>
      <family val="2"/>
      <scheme val="minor"/>
    </font>
    <font>
      <sz val="10"/>
      <name val="Calibri"/>
      <family val="2"/>
      <scheme val="minor"/>
    </font>
    <font>
      <sz val="10"/>
      <color theme="1"/>
      <name val="Arial Narrow"/>
      <family val="2"/>
    </font>
    <font>
      <b/>
      <sz val="10"/>
      <color theme="1"/>
      <name val="Arial Narrow"/>
      <family val="2"/>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b/>
      <u/>
      <sz val="9"/>
      <color rgb="FF000000"/>
      <name val="Arial"/>
      <family val="2"/>
    </font>
    <font>
      <sz val="9"/>
      <color indexed="81"/>
      <name val="Tahoma"/>
      <family val="2"/>
    </font>
    <font>
      <b/>
      <sz val="9"/>
      <color indexed="81"/>
      <name val="Tahoma"/>
      <family val="2"/>
    </font>
    <font>
      <sz val="9"/>
      <color rgb="FF000000"/>
      <name val="Arial"/>
      <family val="2"/>
    </font>
    <font>
      <sz val="9"/>
      <name val="Arial"/>
      <family val="2"/>
    </font>
    <font>
      <sz val="9"/>
      <color theme="1"/>
      <name val="Arial"/>
      <family val="2"/>
    </font>
    <font>
      <sz val="8"/>
      <color rgb="FF000000"/>
      <name val="Cambria"/>
      <family val="1"/>
      <scheme val="major"/>
    </font>
    <font>
      <sz val="8"/>
      <color theme="1"/>
      <name val="Cambria"/>
      <family val="1"/>
      <scheme val="major"/>
    </font>
    <font>
      <sz val="14"/>
      <color theme="1"/>
      <name val="Calibri"/>
      <family val="2"/>
      <scheme val="minor"/>
    </font>
    <font>
      <b/>
      <sz val="14"/>
      <color theme="1"/>
      <name val="Calibri"/>
      <family val="2"/>
      <scheme val="minor"/>
    </font>
  </fonts>
  <fills count="17">
    <fill>
      <patternFill patternType="none"/>
    </fill>
    <fill>
      <patternFill patternType="gray125"/>
    </fill>
    <fill>
      <patternFill patternType="solid">
        <fgColor indexed="57"/>
        <bgColor indexed="10"/>
      </patternFill>
    </fill>
    <fill>
      <patternFill patternType="solid">
        <fgColor indexed="53"/>
        <bgColor indexed="64"/>
      </patternFill>
    </fill>
    <fill>
      <patternFill patternType="solid">
        <fgColor theme="3" tint="0.39997558519241921"/>
        <bgColor indexed="64"/>
      </patternFill>
    </fill>
    <fill>
      <patternFill patternType="solid">
        <fgColor rgb="FFFFFF99"/>
        <bgColor indexed="64"/>
      </patternFill>
    </fill>
    <fill>
      <patternFill patternType="solid">
        <fgColor theme="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bgColor indexed="64"/>
      </patternFill>
    </fill>
  </fills>
  <borders count="46">
    <border>
      <left/>
      <right/>
      <top/>
      <bottom/>
      <diagonal/>
    </border>
    <border>
      <left style="double">
        <color indexed="23"/>
      </left>
      <right/>
      <top style="double">
        <color indexed="23"/>
      </top>
      <bottom/>
      <diagonal/>
    </border>
    <border>
      <left/>
      <right/>
      <top style="double">
        <color indexed="23"/>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theme="1" tint="0.34998626667073579"/>
      </top>
      <bottom/>
      <diagonal/>
    </border>
    <border>
      <left style="double">
        <color theme="1" tint="0.34998626667073579"/>
      </left>
      <right style="double">
        <color theme="1" tint="0.34998626667073579"/>
      </right>
      <top/>
      <bottom style="double">
        <color theme="1" tint="0.34998626667073579"/>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2" tint="-0.499984740745262"/>
      </left>
      <right style="double">
        <color theme="2" tint="-0.499984740745262"/>
      </right>
      <top style="double">
        <color theme="2" tint="-0.499984740745262"/>
      </top>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medium">
        <color indexed="64"/>
      </left>
      <right style="medium">
        <color indexed="64"/>
      </right>
      <top/>
      <bottom style="medium">
        <color indexed="64"/>
      </bottom>
      <diagonal/>
    </border>
    <border>
      <left style="double">
        <color rgb="FF0D0D0D"/>
      </left>
      <right style="double">
        <color rgb="FF0D0D0D"/>
      </right>
      <top style="double">
        <color rgb="FF0D0D0D"/>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rgb="FF0D0D0D"/>
      </bottom>
      <diagonal/>
    </border>
    <border>
      <left style="double">
        <color auto="1"/>
      </left>
      <right style="double">
        <color auto="1"/>
      </right>
      <top style="double">
        <color auto="1"/>
      </top>
      <bottom style="double">
        <color auto="1"/>
      </bottom>
      <diagonal/>
    </border>
    <border>
      <left style="double">
        <color auto="1"/>
      </left>
      <right style="double">
        <color rgb="FF0D0D0D"/>
      </right>
      <top style="double">
        <color auto="1"/>
      </top>
      <bottom/>
      <diagonal/>
    </border>
    <border>
      <left style="double">
        <color auto="1"/>
      </left>
      <right style="double">
        <color rgb="FF0D0D0D"/>
      </right>
      <top/>
      <bottom style="double">
        <color rgb="FF0D0D0D"/>
      </bottom>
      <diagonal/>
    </border>
    <border>
      <left style="double">
        <color rgb="FF0D0D0D"/>
      </left>
      <right style="double">
        <color rgb="FF0D0D0D"/>
      </right>
      <top style="double">
        <color auto="1"/>
      </top>
      <bottom/>
      <diagonal/>
    </border>
    <border>
      <left style="double">
        <color rgb="FF0D0D0D"/>
      </left>
      <right style="double">
        <color indexed="64"/>
      </right>
      <top style="double">
        <color auto="1"/>
      </top>
      <bottom/>
      <diagonal/>
    </border>
    <border>
      <left style="double">
        <color rgb="FF0D0D0D"/>
      </left>
      <right style="double">
        <color indexed="64"/>
      </right>
      <top/>
      <bottom style="double">
        <color rgb="FF0D0D0D"/>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right style="double">
        <color indexed="64"/>
      </right>
      <top style="double">
        <color auto="1"/>
      </top>
      <bottom/>
      <diagonal/>
    </border>
    <border>
      <left/>
      <right style="double">
        <color indexed="64"/>
      </right>
      <top/>
      <bottom/>
      <diagonal/>
    </border>
  </borders>
  <cellStyleXfs count="181">
    <xf numFmtId="0" fontId="0" fillId="0" borderId="0"/>
    <xf numFmtId="0" fontId="1" fillId="2" borderId="0" applyNumberFormat="0" applyBorder="0" applyAlignment="0" applyProtection="0"/>
    <xf numFmtId="0" fontId="1" fillId="2" borderId="0" applyNumberFormat="0" applyBorder="0" applyAlignment="0" applyProtection="0"/>
    <xf numFmtId="43" fontId="2"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95">
    <xf numFmtId="0" fontId="0" fillId="0" borderId="0" xfId="0"/>
    <xf numFmtId="0" fontId="0" fillId="4" borderId="0" xfId="0" applyFill="1"/>
    <xf numFmtId="0" fontId="0" fillId="0" borderId="0" xfId="0" applyFont="1"/>
    <xf numFmtId="0" fontId="0" fillId="0" borderId="0" xfId="0" applyFont="1" applyAlignment="1">
      <alignment wrapText="1"/>
    </xf>
    <xf numFmtId="0" fontId="15" fillId="0" borderId="0" xfId="0" applyFont="1"/>
    <xf numFmtId="0" fontId="15" fillId="5" borderId="0" xfId="0" applyFont="1" applyFill="1"/>
    <xf numFmtId="0" fontId="15" fillId="6" borderId="0" xfId="0" applyFont="1" applyFill="1"/>
    <xf numFmtId="0" fontId="16" fillId="6" borderId="8" xfId="0" applyFont="1" applyFill="1" applyBorder="1" applyAlignment="1">
      <alignment horizontal="left" vertical="top" wrapText="1"/>
    </xf>
    <xf numFmtId="0" fontId="17" fillId="5" borderId="8" xfId="0" applyFont="1" applyFill="1" applyBorder="1" applyAlignment="1">
      <alignment vertical="top" wrapText="1"/>
    </xf>
    <xf numFmtId="0" fontId="15" fillId="5" borderId="9" xfId="0" applyFont="1" applyFill="1" applyBorder="1" applyAlignment="1">
      <alignment vertical="top" wrapText="1"/>
    </xf>
    <xf numFmtId="0" fontId="15" fillId="5" borderId="9" xfId="0" applyFont="1" applyFill="1" applyBorder="1"/>
    <xf numFmtId="0" fontId="15" fillId="5" borderId="10" xfId="0" applyFont="1" applyFill="1" applyBorder="1"/>
    <xf numFmtId="0" fontId="15" fillId="5" borderId="11" xfId="0" applyFont="1" applyFill="1" applyBorder="1"/>
    <xf numFmtId="0" fontId="15" fillId="6" borderId="9" xfId="0" applyFont="1" applyFill="1" applyBorder="1" applyAlignment="1">
      <alignment horizontal="left" vertical="top" wrapText="1"/>
    </xf>
    <xf numFmtId="0" fontId="18" fillId="5" borderId="12" xfId="0" applyFont="1" applyFill="1" applyBorder="1" applyAlignment="1">
      <alignment vertical="top" wrapText="1"/>
    </xf>
    <xf numFmtId="0" fontId="18" fillId="6" borderId="13" xfId="0" applyFont="1" applyFill="1" applyBorder="1" applyAlignment="1">
      <alignment vertical="top"/>
    </xf>
    <xf numFmtId="0" fontId="18" fillId="5" borderId="13" xfId="0" applyFont="1" applyFill="1" applyBorder="1" applyAlignment="1">
      <alignment vertical="top" wrapText="1"/>
    </xf>
    <xf numFmtId="0" fontId="18" fillId="6" borderId="10" xfId="0" applyFont="1" applyFill="1" applyBorder="1" applyAlignment="1">
      <alignment vertical="top"/>
    </xf>
    <xf numFmtId="0" fontId="18" fillId="5" borderId="10" xfId="0" applyFont="1" applyFill="1" applyBorder="1" applyAlignment="1">
      <alignment vertical="top" wrapText="1"/>
    </xf>
    <xf numFmtId="0" fontId="18" fillId="6" borderId="11" xfId="0" applyFont="1" applyFill="1" applyBorder="1" applyAlignment="1">
      <alignment vertical="top"/>
    </xf>
    <xf numFmtId="0" fontId="18" fillId="5" borderId="11" xfId="0" applyFont="1" applyFill="1" applyBorder="1" applyAlignment="1">
      <alignment vertical="top" wrapText="1"/>
    </xf>
    <xf numFmtId="0" fontId="18" fillId="5" borderId="9" xfId="0" applyFont="1" applyFill="1" applyBorder="1" applyAlignment="1">
      <alignment horizontal="justify" vertical="top"/>
    </xf>
    <xf numFmtId="0" fontId="19" fillId="5" borderId="9" xfId="0" applyFont="1" applyFill="1" applyBorder="1" applyAlignment="1">
      <alignment vertical="top" wrapText="1"/>
    </xf>
    <xf numFmtId="0" fontId="18" fillId="5" borderId="9" xfId="0" applyFont="1" applyFill="1" applyBorder="1" applyAlignment="1">
      <alignment vertical="top" wrapText="1"/>
    </xf>
    <xf numFmtId="0" fontId="18" fillId="5" borderId="9" xfId="0" applyFont="1" applyFill="1" applyBorder="1" applyAlignment="1">
      <alignment horizontal="justify" vertical="top" wrapText="1"/>
    </xf>
    <xf numFmtId="0" fontId="20" fillId="7" borderId="14" xfId="0" applyFont="1" applyFill="1" applyBorder="1" applyAlignment="1">
      <alignment vertical="top" wrapText="1"/>
    </xf>
    <xf numFmtId="0" fontId="6" fillId="8" borderId="0" xfId="0" applyFont="1" applyFill="1" applyBorder="1" applyAlignment="1">
      <alignment horizontal="left"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6" fillId="8" borderId="0" xfId="0" applyFont="1" applyFill="1" applyBorder="1" applyAlignment="1">
      <alignment wrapText="1"/>
    </xf>
    <xf numFmtId="0" fontId="20" fillId="0" borderId="14" xfId="0" applyFont="1" applyBorder="1" applyAlignment="1">
      <alignment horizontal="center" vertical="top" wrapText="1"/>
    </xf>
    <xf numFmtId="9" fontId="20" fillId="0" borderId="14" xfId="0" applyNumberFormat="1" applyFont="1" applyBorder="1" applyAlignment="1">
      <alignment horizontal="center" vertical="top" wrapText="1"/>
    </xf>
    <xf numFmtId="0" fontId="20" fillId="0" borderId="14" xfId="0" applyFont="1" applyBorder="1" applyAlignment="1">
      <alignment vertical="top" wrapText="1"/>
    </xf>
    <xf numFmtId="9" fontId="20" fillId="0" borderId="14" xfId="0" applyNumberFormat="1" applyFont="1" applyBorder="1" applyAlignment="1">
      <alignment vertical="top" wrapText="1"/>
    </xf>
    <xf numFmtId="0" fontId="0" fillId="0" borderId="0" xfId="0" applyAlignment="1">
      <alignment horizontal="center"/>
    </xf>
    <xf numFmtId="0" fontId="20" fillId="0" borderId="3" xfId="0" applyFont="1" applyBorder="1" applyAlignment="1">
      <alignment horizontal="center" vertical="top" wrapText="1"/>
    </xf>
    <xf numFmtId="0" fontId="23" fillId="4" borderId="0" xfId="0" applyFont="1" applyFill="1"/>
    <xf numFmtId="0" fontId="0" fillId="8" borderId="0" xfId="0" applyFill="1" applyBorder="1"/>
    <xf numFmtId="0" fontId="0" fillId="10" borderId="0" xfId="0" applyFill="1"/>
    <xf numFmtId="0" fontId="0" fillId="11" borderId="0" xfId="0" applyFill="1"/>
    <xf numFmtId="0" fontId="0" fillId="0" borderId="0" xfId="0" applyAlignment="1">
      <alignment vertical="top"/>
    </xf>
    <xf numFmtId="0" fontId="3" fillId="0" borderId="3" xfId="0" applyFont="1" applyFill="1" applyBorder="1" applyAlignment="1">
      <alignment horizontal="left" vertical="top" wrapText="1"/>
    </xf>
    <xf numFmtId="9" fontId="3" fillId="0" borderId="3" xfId="49" applyNumberFormat="1" applyFont="1" applyFill="1" applyBorder="1" applyAlignment="1">
      <alignment horizontal="left" vertical="top" wrapText="1"/>
    </xf>
    <xf numFmtId="0" fontId="3" fillId="0" borderId="3" xfId="49" applyFont="1" applyFill="1" applyBorder="1" applyAlignment="1">
      <alignment vertical="top" wrapText="1"/>
    </xf>
    <xf numFmtId="0" fontId="24" fillId="0" borderId="3" xfId="0" applyFont="1" applyFill="1" applyBorder="1" applyAlignment="1">
      <alignment vertical="top" wrapText="1"/>
    </xf>
    <xf numFmtId="0" fontId="25" fillId="10" borderId="14" xfId="0" applyFont="1" applyFill="1" applyBorder="1" applyAlignment="1">
      <alignment horizontal="center" vertical="top" wrapText="1"/>
    </xf>
    <xf numFmtId="0" fontId="24" fillId="0" borderId="3" xfId="0" applyFont="1" applyBorder="1" applyAlignment="1">
      <alignment vertical="top" wrapText="1"/>
    </xf>
    <xf numFmtId="0" fontId="24" fillId="0" borderId="3" xfId="0" applyFont="1" applyBorder="1" applyAlignment="1">
      <alignment horizontal="center" vertical="top" wrapText="1"/>
    </xf>
    <xf numFmtId="0" fontId="25" fillId="10" borderId="14" xfId="0" applyFont="1" applyFill="1" applyBorder="1" applyAlignment="1">
      <alignment vertical="top" wrapText="1"/>
    </xf>
    <xf numFmtId="0" fontId="0" fillId="0" borderId="0" xfId="0"/>
    <xf numFmtId="0" fontId="0" fillId="0" borderId="0" xfId="0" applyAlignment="1">
      <alignment horizontal="center"/>
    </xf>
    <xf numFmtId="0" fontId="26" fillId="0" borderId="3" xfId="0" applyFont="1" applyBorder="1" applyAlignment="1">
      <alignment vertical="top" wrapText="1"/>
    </xf>
    <xf numFmtId="0" fontId="20" fillId="0" borderId="0" xfId="0" applyFont="1" applyBorder="1" applyAlignment="1">
      <alignment horizontal="center" vertical="top" wrapText="1"/>
    </xf>
    <xf numFmtId="0" fontId="20" fillId="0" borderId="0" xfId="0" applyFont="1" applyBorder="1" applyAlignment="1">
      <alignment vertical="top" wrapText="1"/>
    </xf>
    <xf numFmtId="0" fontId="0" fillId="0" borderId="0" xfId="0" applyBorder="1"/>
    <xf numFmtId="0" fontId="20" fillId="0" borderId="3" xfId="0" applyFont="1" applyBorder="1" applyAlignment="1">
      <alignment vertical="top" wrapText="1"/>
    </xf>
    <xf numFmtId="0" fontId="20" fillId="0" borderId="3" xfId="0" applyFont="1" applyBorder="1" applyAlignment="1">
      <alignment horizontal="center" vertical="top" wrapText="1"/>
    </xf>
    <xf numFmtId="0" fontId="3" fillId="11" borderId="3" xfId="0" applyFont="1" applyFill="1" applyBorder="1" applyAlignment="1">
      <alignment horizontal="center" vertical="top" wrapText="1"/>
    </xf>
    <xf numFmtId="0" fontId="27" fillId="0" borderId="0" xfId="0" applyFont="1"/>
    <xf numFmtId="4" fontId="24" fillId="0" borderId="3" xfId="0" applyNumberFormat="1" applyFont="1" applyBorder="1" applyAlignment="1">
      <alignment horizontal="center" vertical="top" wrapText="1"/>
    </xf>
    <xf numFmtId="0" fontId="27" fillId="0" borderId="0" xfId="0" applyFont="1" applyAlignment="1">
      <alignment horizontal="center"/>
    </xf>
    <xf numFmtId="0" fontId="0" fillId="0" borderId="0" xfId="0" applyAlignment="1">
      <alignment horizontal="left"/>
    </xf>
    <xf numFmtId="0" fontId="13" fillId="0" borderId="14" xfId="0" applyFont="1" applyBorder="1" applyAlignment="1">
      <alignment vertical="top" wrapText="1"/>
    </xf>
    <xf numFmtId="0" fontId="13" fillId="0" borderId="14" xfId="0" applyFont="1" applyBorder="1" applyAlignment="1">
      <alignment horizontal="center" vertical="top" wrapText="1"/>
    </xf>
    <xf numFmtId="0" fontId="13" fillId="11" borderId="14" xfId="0" applyFont="1" applyFill="1" applyBorder="1" applyAlignment="1">
      <alignment horizontal="center" vertical="top" wrapText="1"/>
    </xf>
    <xf numFmtId="0" fontId="13" fillId="11" borderId="14" xfId="0" applyFont="1" applyFill="1" applyBorder="1" applyAlignment="1">
      <alignment vertical="top" wrapText="1"/>
    </xf>
    <xf numFmtId="9" fontId="13" fillId="11" borderId="14" xfId="0" applyNumberFormat="1" applyFont="1" applyFill="1" applyBorder="1" applyAlignment="1">
      <alignment vertical="top" wrapText="1"/>
    </xf>
    <xf numFmtId="0" fontId="30" fillId="12" borderId="0" xfId="0" applyFont="1" applyFill="1"/>
    <xf numFmtId="0" fontId="30" fillId="0" borderId="0" xfId="0" applyFont="1"/>
    <xf numFmtId="4" fontId="0" fillId="0" borderId="0" xfId="0" applyNumberFormat="1" applyAlignment="1">
      <alignment horizontal="center"/>
    </xf>
    <xf numFmtId="0" fontId="30" fillId="11" borderId="0" xfId="0" applyFont="1" applyFill="1"/>
    <xf numFmtId="0" fontId="3" fillId="0" borderId="3" xfId="0" applyFont="1" applyBorder="1" applyAlignment="1">
      <alignment horizontal="center" vertical="top" wrapText="1"/>
    </xf>
    <xf numFmtId="0" fontId="3" fillId="0" borderId="3" xfId="0" applyFont="1" applyBorder="1" applyAlignment="1">
      <alignment vertical="top" wrapText="1"/>
    </xf>
    <xf numFmtId="4" fontId="20" fillId="0" borderId="14" xfId="0" applyNumberFormat="1" applyFont="1" applyBorder="1" applyAlignment="1">
      <alignment vertical="top" wrapText="1"/>
    </xf>
    <xf numFmtId="4" fontId="20" fillId="0" borderId="14" xfId="0" applyNumberFormat="1" applyFont="1" applyBorder="1" applyAlignment="1">
      <alignment horizontal="center" vertical="top" wrapText="1"/>
    </xf>
    <xf numFmtId="4" fontId="0" fillId="0" borderId="0" xfId="0" applyNumberFormat="1"/>
    <xf numFmtId="0" fontId="3" fillId="0" borderId="3" xfId="0" applyFont="1" applyFill="1" applyBorder="1" applyAlignment="1">
      <alignment vertical="top" wrapText="1"/>
    </xf>
    <xf numFmtId="0" fontId="13" fillId="0" borderId="3" xfId="0" applyFont="1" applyBorder="1" applyAlignment="1">
      <alignment vertical="top" wrapText="1"/>
    </xf>
    <xf numFmtId="0" fontId="26" fillId="0" borderId="3" xfId="0" applyFont="1" applyBorder="1" applyAlignment="1">
      <alignment horizontal="center" vertical="top" wrapText="1"/>
    </xf>
    <xf numFmtId="0" fontId="26" fillId="0" borderId="3" xfId="49" applyFont="1" applyFill="1" applyBorder="1" applyAlignment="1">
      <alignment vertical="top" wrapText="1"/>
    </xf>
    <xf numFmtId="9" fontId="26" fillId="0" borderId="3" xfId="49" applyNumberFormat="1" applyFont="1" applyFill="1" applyBorder="1" applyAlignment="1">
      <alignment horizontal="left" vertical="top" wrapText="1"/>
    </xf>
    <xf numFmtId="0" fontId="26" fillId="0" borderId="3" xfId="0" applyFont="1" applyFill="1" applyBorder="1" applyAlignment="1">
      <alignment vertical="top" wrapText="1"/>
    </xf>
    <xf numFmtId="0" fontId="26" fillId="0" borderId="3" xfId="0" applyFont="1" applyFill="1" applyBorder="1" applyAlignment="1">
      <alignment horizontal="left" vertical="top" wrapText="1"/>
    </xf>
    <xf numFmtId="0" fontId="21" fillId="0" borderId="3" xfId="0" applyFont="1" applyBorder="1" applyAlignment="1">
      <alignment vertical="top" wrapText="1"/>
    </xf>
    <xf numFmtId="4" fontId="25" fillId="10" borderId="14" xfId="0" applyNumberFormat="1" applyFont="1" applyFill="1" applyBorder="1" applyAlignment="1">
      <alignment horizontal="center" vertical="top" wrapText="1"/>
    </xf>
    <xf numFmtId="0" fontId="3" fillId="11" borderId="3" xfId="0" applyFont="1" applyFill="1" applyBorder="1" applyAlignment="1">
      <alignment vertical="top" wrapText="1"/>
    </xf>
    <xf numFmtId="0" fontId="13" fillId="0" borderId="14" xfId="0" applyFont="1" applyBorder="1" applyAlignment="1">
      <alignment horizontal="left" vertical="top" wrapText="1"/>
    </xf>
    <xf numFmtId="9" fontId="13" fillId="0" borderId="14" xfId="0" applyNumberFormat="1" applyFont="1" applyBorder="1" applyAlignment="1">
      <alignment horizontal="center" vertical="top" wrapText="1"/>
    </xf>
    <xf numFmtId="0" fontId="32" fillId="0" borderId="0" xfId="0" applyFont="1"/>
    <xf numFmtId="0" fontId="22" fillId="10" borderId="14" xfId="0" applyFont="1" applyFill="1" applyBorder="1" applyAlignment="1">
      <alignment horizontal="center" vertical="top" wrapText="1"/>
    </xf>
    <xf numFmtId="0" fontId="22" fillId="10" borderId="14" xfId="0" applyFont="1" applyFill="1" applyBorder="1" applyAlignment="1">
      <alignment vertical="top" wrapText="1"/>
    </xf>
    <xf numFmtId="4" fontId="22" fillId="10" borderId="14" xfId="0" applyNumberFormat="1" applyFont="1" applyFill="1" applyBorder="1" applyAlignment="1">
      <alignment horizontal="center" vertical="top" wrapText="1"/>
    </xf>
    <xf numFmtId="0" fontId="33" fillId="0" borderId="0" xfId="0" applyFont="1"/>
    <xf numFmtId="4" fontId="22" fillId="10" borderId="14" xfId="0" applyNumberFormat="1" applyFont="1" applyFill="1" applyBorder="1" applyAlignment="1">
      <alignment vertical="top" wrapText="1"/>
    </xf>
    <xf numFmtId="0" fontId="24" fillId="11" borderId="24" xfId="0" applyFont="1" applyFill="1" applyBorder="1" applyAlignment="1">
      <alignment vertical="top" wrapText="1"/>
    </xf>
    <xf numFmtId="4" fontId="30" fillId="0" borderId="0" xfId="0" applyNumberFormat="1" applyFont="1" applyFill="1" applyAlignment="1">
      <alignment horizontal="center" vertical="center"/>
    </xf>
    <xf numFmtId="4" fontId="0" fillId="0" borderId="0" xfId="0" applyNumberFormat="1" applyAlignment="1">
      <alignment horizontal="center" vertical="center"/>
    </xf>
    <xf numFmtId="3" fontId="26" fillId="11" borderId="24" xfId="0" applyNumberFormat="1" applyFont="1" applyFill="1" applyBorder="1" applyAlignment="1">
      <alignment horizontal="center" vertical="top" wrapText="1"/>
    </xf>
    <xf numFmtId="3" fontId="0" fillId="0" borderId="0" xfId="0" applyNumberFormat="1" applyAlignment="1">
      <alignment horizontal="center"/>
    </xf>
    <xf numFmtId="9" fontId="13" fillId="11" borderId="14" xfId="0" applyNumberFormat="1" applyFont="1" applyFill="1" applyBorder="1" applyAlignment="1">
      <alignment horizontal="center" vertical="top" wrapText="1"/>
    </xf>
    <xf numFmtId="0" fontId="20" fillId="11" borderId="24" xfId="0" applyFont="1" applyFill="1" applyBorder="1" applyAlignment="1">
      <alignment vertical="top" wrapText="1"/>
    </xf>
    <xf numFmtId="0" fontId="0" fillId="14" borderId="0" xfId="0" applyFill="1"/>
    <xf numFmtId="0" fontId="27" fillId="14" borderId="0" xfId="0" applyFont="1" applyFill="1"/>
    <xf numFmtId="0" fontId="0" fillId="15" borderId="0" xfId="0" applyFill="1"/>
    <xf numFmtId="0" fontId="24" fillId="11" borderId="24" xfId="0" applyFont="1" applyFill="1" applyBorder="1" applyAlignment="1">
      <alignment horizontal="center" vertical="top" wrapText="1"/>
    </xf>
    <xf numFmtId="0" fontId="26" fillId="11" borderId="24" xfId="0" applyFont="1" applyFill="1" applyBorder="1" applyAlignment="1">
      <alignment vertical="top" wrapText="1"/>
    </xf>
    <xf numFmtId="4" fontId="24" fillId="11" borderId="24" xfId="0" applyNumberFormat="1" applyFont="1" applyFill="1" applyBorder="1" applyAlignment="1">
      <alignment horizontal="center" vertical="top" wrapText="1"/>
    </xf>
    <xf numFmtId="0" fontId="24" fillId="11" borderId="28" xfId="0" applyFont="1" applyFill="1" applyBorder="1" applyAlignment="1">
      <alignment vertical="top" wrapText="1"/>
    </xf>
    <xf numFmtId="0" fontId="3" fillId="11" borderId="24" xfId="0" applyFont="1" applyFill="1" applyBorder="1" applyAlignment="1">
      <alignment vertical="top" wrapText="1"/>
    </xf>
    <xf numFmtId="3" fontId="3" fillId="11" borderId="24" xfId="0" applyNumberFormat="1" applyFont="1" applyFill="1" applyBorder="1" applyAlignment="1">
      <alignment vertical="top" wrapText="1"/>
    </xf>
    <xf numFmtId="0" fontId="24" fillId="11" borderId="27" xfId="0" applyFont="1" applyFill="1" applyBorder="1" applyAlignment="1">
      <alignment horizontal="center" vertical="top" wrapText="1"/>
    </xf>
    <xf numFmtId="0" fontId="24" fillId="11" borderId="3" xfId="0" applyFont="1" applyFill="1" applyBorder="1" applyAlignment="1">
      <alignment vertical="top" wrapText="1"/>
    </xf>
    <xf numFmtId="0" fontId="3" fillId="11" borderId="3" xfId="0" applyFont="1" applyFill="1" applyBorder="1" applyAlignment="1">
      <alignment horizontal="left" vertical="top" wrapText="1"/>
    </xf>
    <xf numFmtId="0" fontId="24" fillId="11" borderId="3" xfId="0" applyFont="1" applyFill="1" applyBorder="1" applyAlignment="1">
      <alignment horizontal="center" vertical="top" wrapText="1"/>
    </xf>
    <xf numFmtId="0" fontId="3" fillId="11" borderId="24" xfId="49" applyFont="1" applyFill="1" applyBorder="1" applyAlignment="1">
      <alignment vertical="top" wrapText="1"/>
    </xf>
    <xf numFmtId="9" fontId="3" fillId="11" borderId="24" xfId="49" applyNumberFormat="1" applyFont="1" applyFill="1" applyBorder="1" applyAlignment="1">
      <alignment horizontal="left" vertical="top" wrapText="1"/>
    </xf>
    <xf numFmtId="0" fontId="3" fillId="11" borderId="24" xfId="0" applyFont="1" applyFill="1" applyBorder="1" applyAlignment="1">
      <alignment horizontal="left" vertical="top" wrapText="1"/>
    </xf>
    <xf numFmtId="0" fontId="27" fillId="11" borderId="0" xfId="0" applyFont="1" applyFill="1" applyAlignment="1">
      <alignment horizontal="center"/>
    </xf>
    <xf numFmtId="0" fontId="27" fillId="11" borderId="0" xfId="0" applyFont="1" applyFill="1"/>
    <xf numFmtId="3" fontId="24" fillId="11" borderId="3" xfId="0" applyNumberFormat="1" applyFont="1" applyFill="1" applyBorder="1" applyAlignment="1">
      <alignment horizontal="center" vertical="top" wrapText="1"/>
    </xf>
    <xf numFmtId="0" fontId="24" fillId="11" borderId="29" xfId="0" applyFont="1" applyFill="1" applyBorder="1" applyAlignment="1">
      <alignment vertical="top" wrapText="1"/>
    </xf>
    <xf numFmtId="0" fontId="24" fillId="11" borderId="16" xfId="0" applyFont="1" applyFill="1" applyBorder="1" applyAlignment="1">
      <alignment vertical="top" wrapText="1"/>
    </xf>
    <xf numFmtId="0" fontId="27" fillId="11" borderId="30" xfId="0" applyFont="1" applyFill="1" applyBorder="1" applyAlignment="1">
      <alignment horizontal="justify" vertical="top" wrapText="1"/>
    </xf>
    <xf numFmtId="3" fontId="24" fillId="11" borderId="3" xfId="0" applyNumberFormat="1" applyFont="1" applyFill="1" applyBorder="1" applyAlignment="1">
      <alignment horizontal="center" vertical="center" wrapText="1"/>
    </xf>
    <xf numFmtId="0" fontId="3" fillId="11" borderId="24" xfId="0" applyFont="1" applyFill="1" applyBorder="1" applyAlignment="1">
      <alignment horizontal="center" vertical="top" wrapText="1"/>
    </xf>
    <xf numFmtId="9" fontId="3" fillId="11" borderId="24" xfId="0" applyNumberFormat="1" applyFont="1" applyFill="1" applyBorder="1" applyAlignment="1">
      <alignment horizontal="center" vertical="top" wrapText="1"/>
    </xf>
    <xf numFmtId="6" fontId="24" fillId="11" borderId="3" xfId="0" applyNumberFormat="1" applyFont="1" applyFill="1" applyBorder="1" applyAlignment="1">
      <alignment horizontal="center" vertical="top" wrapText="1"/>
    </xf>
    <xf numFmtId="0" fontId="3" fillId="11" borderId="31" xfId="0" applyFont="1" applyFill="1" applyBorder="1" applyAlignment="1">
      <alignment vertical="top" wrapText="1"/>
    </xf>
    <xf numFmtId="0" fontId="24" fillId="11" borderId="31" xfId="0" applyFont="1" applyFill="1" applyBorder="1" applyAlignment="1">
      <alignment vertical="top" wrapText="1"/>
    </xf>
    <xf numFmtId="3" fontId="3" fillId="11" borderId="31" xfId="0" applyNumberFormat="1" applyFont="1" applyFill="1" applyBorder="1" applyAlignment="1">
      <alignment vertical="top" wrapText="1"/>
    </xf>
    <xf numFmtId="0" fontId="26" fillId="11" borderId="31" xfId="0" applyFont="1" applyFill="1" applyBorder="1" applyAlignment="1">
      <alignment vertical="top" wrapText="1"/>
    </xf>
    <xf numFmtId="0" fontId="24" fillId="11" borderId="31" xfId="0" applyFont="1" applyFill="1" applyBorder="1" applyAlignment="1">
      <alignment horizontal="center" vertical="top" wrapText="1"/>
    </xf>
    <xf numFmtId="14" fontId="24" fillId="11" borderId="3" xfId="0" applyNumberFormat="1" applyFont="1" applyFill="1" applyBorder="1" applyAlignment="1">
      <alignment vertical="top" wrapText="1"/>
    </xf>
    <xf numFmtId="4" fontId="24" fillId="11" borderId="31" xfId="0" applyNumberFormat="1" applyFont="1" applyFill="1" applyBorder="1" applyAlignment="1">
      <alignment vertical="top" wrapText="1"/>
    </xf>
    <xf numFmtId="3" fontId="26" fillId="11" borderId="31" xfId="0" applyNumberFormat="1" applyFont="1" applyFill="1" applyBorder="1" applyAlignment="1">
      <alignment horizontal="center" vertical="top" wrapText="1"/>
    </xf>
    <xf numFmtId="0" fontId="37" fillId="0" borderId="14" xfId="0" applyFont="1" applyBorder="1" applyAlignment="1">
      <alignment vertical="top" wrapText="1"/>
    </xf>
    <xf numFmtId="0" fontId="37" fillId="0" borderId="26" xfId="0" applyFont="1" applyBorder="1" applyAlignment="1">
      <alignment vertical="top" wrapText="1"/>
    </xf>
    <xf numFmtId="9" fontId="20" fillId="0" borderId="14" xfId="0" applyNumberFormat="1" applyFont="1" applyBorder="1" applyAlignment="1">
      <alignment horizontal="left" vertical="top" wrapText="1"/>
    </xf>
    <xf numFmtId="0" fontId="20" fillId="0" borderId="14" xfId="0" applyFont="1" applyBorder="1" applyAlignment="1">
      <alignment horizontal="left" vertical="top" wrapText="1"/>
    </xf>
    <xf numFmtId="0" fontId="37" fillId="0" borderId="14" xfId="0" applyFont="1" applyBorder="1" applyAlignment="1">
      <alignment horizontal="center" vertical="top" wrapText="1"/>
    </xf>
    <xf numFmtId="0" fontId="39" fillId="0" borderId="14" xfId="0" applyFont="1" applyBorder="1" applyAlignment="1">
      <alignment vertical="top" wrapText="1"/>
    </xf>
    <xf numFmtId="4" fontId="37" fillId="0" borderId="14" xfId="0" applyNumberFormat="1" applyFont="1" applyBorder="1" applyAlignment="1">
      <alignment horizontal="center" vertical="top" wrapText="1"/>
    </xf>
    <xf numFmtId="9" fontId="37" fillId="0" borderId="14" xfId="0" applyNumberFormat="1" applyFont="1" applyBorder="1" applyAlignment="1">
      <alignment horizontal="center" vertical="top" wrapText="1"/>
    </xf>
    <xf numFmtId="1" fontId="37" fillId="0" borderId="14" xfId="0" applyNumberFormat="1" applyFont="1" applyBorder="1" applyAlignment="1">
      <alignment horizontal="center" vertical="top" wrapText="1"/>
    </xf>
    <xf numFmtId="9" fontId="37" fillId="0" borderId="14" xfId="0" applyNumberFormat="1" applyFont="1" applyBorder="1" applyAlignment="1">
      <alignment vertical="top" wrapText="1"/>
    </xf>
    <xf numFmtId="0" fontId="37" fillId="0" borderId="26" xfId="0" applyFont="1" applyBorder="1" applyAlignment="1">
      <alignment horizontal="center" vertical="top" wrapText="1"/>
    </xf>
    <xf numFmtId="0" fontId="38" fillId="0" borderId="26" xfId="0" applyFont="1" applyBorder="1" applyAlignment="1">
      <alignment vertical="top" wrapText="1"/>
    </xf>
    <xf numFmtId="4" fontId="37" fillId="0" borderId="26" xfId="0" applyNumberFormat="1" applyFont="1" applyBorder="1" applyAlignment="1">
      <alignment horizontal="center" vertical="top" wrapText="1"/>
    </xf>
    <xf numFmtId="0" fontId="0" fillId="0" borderId="0" xfId="0" applyFill="1"/>
    <xf numFmtId="0" fontId="24" fillId="0" borderId="31" xfId="0" applyFont="1" applyFill="1" applyBorder="1" applyAlignment="1">
      <alignment horizontal="center" vertical="top" wrapText="1"/>
    </xf>
    <xf numFmtId="0" fontId="24" fillId="0" borderId="31" xfId="0" applyFont="1" applyFill="1" applyBorder="1" applyAlignment="1">
      <alignment vertical="top" wrapText="1"/>
    </xf>
    <xf numFmtId="0" fontId="3" fillId="0" borderId="31" xfId="0" applyFont="1" applyFill="1" applyBorder="1" applyAlignment="1">
      <alignment vertical="top" wrapText="1"/>
    </xf>
    <xf numFmtId="3" fontId="3" fillId="0" borderId="31" xfId="0" applyNumberFormat="1" applyFont="1" applyFill="1" applyBorder="1" applyAlignment="1">
      <alignment vertical="top" wrapText="1"/>
    </xf>
    <xf numFmtId="0" fontId="20" fillId="11" borderId="14" xfId="0" applyNumberFormat="1" applyFont="1" applyFill="1" applyBorder="1" applyAlignment="1">
      <alignment vertical="top" wrapText="1"/>
    </xf>
    <xf numFmtId="3" fontId="3" fillId="11" borderId="24" xfId="0" applyNumberFormat="1" applyFont="1" applyFill="1" applyBorder="1" applyAlignment="1">
      <alignment horizontal="center" vertical="top" wrapText="1"/>
    </xf>
    <xf numFmtId="0" fontId="3" fillId="11" borderId="32" xfId="0" applyFont="1" applyFill="1" applyBorder="1" applyAlignment="1">
      <alignment vertical="top" wrapText="1"/>
    </xf>
    <xf numFmtId="0" fontId="24" fillId="11" borderId="32" xfId="0" applyFont="1" applyFill="1" applyBorder="1" applyAlignment="1">
      <alignment vertical="top" wrapText="1"/>
    </xf>
    <xf numFmtId="9" fontId="3" fillId="11" borderId="32" xfId="0" applyNumberFormat="1" applyFont="1" applyFill="1" applyBorder="1" applyAlignment="1">
      <alignment horizontal="left" vertical="top" wrapText="1"/>
    </xf>
    <xf numFmtId="0" fontId="24" fillId="11" borderId="32" xfId="0" applyFont="1" applyFill="1" applyBorder="1" applyAlignment="1">
      <alignment horizontal="center" vertical="top" wrapText="1"/>
    </xf>
    <xf numFmtId="3" fontId="3" fillId="11" borderId="32" xfId="0" applyNumberFormat="1" applyFont="1" applyFill="1" applyBorder="1" applyAlignment="1">
      <alignment vertical="top" wrapText="1"/>
    </xf>
    <xf numFmtId="0" fontId="26" fillId="11" borderId="32" xfId="0" applyFont="1" applyFill="1" applyBorder="1" applyAlignment="1">
      <alignment vertical="top" wrapText="1"/>
    </xf>
    <xf numFmtId="3" fontId="26" fillId="11" borderId="32" xfId="0" applyNumberFormat="1" applyFont="1" applyFill="1" applyBorder="1" applyAlignment="1">
      <alignment horizontal="center" vertical="top" wrapText="1"/>
    </xf>
    <xf numFmtId="0" fontId="22" fillId="11" borderId="14" xfId="0" applyFont="1" applyFill="1" applyBorder="1" applyAlignment="1">
      <alignment vertical="top" wrapText="1"/>
    </xf>
    <xf numFmtId="1" fontId="13" fillId="11" borderId="14" xfId="0" applyNumberFormat="1" applyFont="1" applyFill="1" applyBorder="1" applyAlignment="1">
      <alignment horizontal="center" vertical="top" wrapText="1"/>
    </xf>
    <xf numFmtId="1" fontId="13" fillId="11" borderId="14" xfId="0" applyNumberFormat="1" applyFont="1" applyFill="1" applyBorder="1" applyAlignment="1">
      <alignment vertical="top" wrapText="1"/>
    </xf>
    <xf numFmtId="0" fontId="13" fillId="11" borderId="0" xfId="0" applyFont="1" applyFill="1" applyBorder="1" applyAlignment="1">
      <alignment horizontal="center" vertical="top" wrapText="1"/>
    </xf>
    <xf numFmtId="0" fontId="13" fillId="11" borderId="0" xfId="0" applyFont="1" applyFill="1" applyBorder="1" applyAlignment="1">
      <alignment vertical="top" wrapText="1"/>
    </xf>
    <xf numFmtId="0" fontId="30" fillId="11" borderId="0" xfId="0" applyFont="1" applyFill="1" applyBorder="1"/>
    <xf numFmtId="3" fontId="24" fillId="11" borderId="32" xfId="0" applyNumberFormat="1" applyFont="1" applyFill="1" applyBorder="1" applyAlignment="1">
      <alignment horizontal="center" vertical="top" wrapText="1"/>
    </xf>
    <xf numFmtId="0" fontId="3" fillId="11" borderId="32" xfId="0" applyFont="1" applyFill="1" applyBorder="1" applyAlignment="1">
      <alignment horizontal="left" vertical="top" wrapText="1"/>
    </xf>
    <xf numFmtId="0" fontId="3" fillId="11" borderId="32" xfId="0" applyFont="1" applyFill="1" applyBorder="1" applyAlignment="1">
      <alignment horizontal="center" vertical="top" wrapText="1"/>
    </xf>
    <xf numFmtId="6" fontId="3" fillId="11" borderId="32" xfId="0" applyNumberFormat="1" applyFont="1" applyFill="1" applyBorder="1" applyAlignment="1">
      <alignment horizontal="center" vertical="top" wrapText="1"/>
    </xf>
    <xf numFmtId="3" fontId="3" fillId="11" borderId="32" xfId="0" applyNumberFormat="1" applyFont="1" applyFill="1" applyBorder="1" applyAlignment="1">
      <alignment horizontal="center" vertical="top" wrapText="1"/>
    </xf>
    <xf numFmtId="0" fontId="26" fillId="11" borderId="32" xfId="0" applyFont="1" applyFill="1" applyBorder="1" applyAlignment="1">
      <alignment horizontal="center" vertical="top" wrapText="1"/>
    </xf>
    <xf numFmtId="0" fontId="26" fillId="11" borderId="32" xfId="0" applyFont="1" applyFill="1" applyBorder="1" applyAlignment="1">
      <alignment horizontal="left" vertical="top" wrapText="1"/>
    </xf>
    <xf numFmtId="4" fontId="3" fillId="11" borderId="32" xfId="0" applyNumberFormat="1" applyFont="1" applyFill="1" applyBorder="1" applyAlignment="1">
      <alignment horizontal="center" vertical="top" wrapText="1"/>
    </xf>
    <xf numFmtId="0" fontId="0" fillId="11" borderId="0" xfId="0" applyFont="1" applyFill="1"/>
    <xf numFmtId="0" fontId="3" fillId="11" borderId="32" xfId="49" applyFont="1" applyFill="1" applyBorder="1" applyAlignment="1">
      <alignment horizontal="center" vertical="top" wrapText="1"/>
    </xf>
    <xf numFmtId="9" fontId="3" fillId="11" borderId="32" xfId="49" applyNumberFormat="1" applyFont="1" applyFill="1" applyBorder="1" applyAlignment="1">
      <alignment horizontal="left" vertical="top" wrapText="1"/>
    </xf>
    <xf numFmtId="4" fontId="24" fillId="11" borderId="32" xfId="0" applyNumberFormat="1" applyFont="1" applyFill="1" applyBorder="1" applyAlignment="1">
      <alignment horizontal="center" vertical="top" wrapText="1"/>
    </xf>
    <xf numFmtId="0" fontId="0" fillId="11" borderId="32" xfId="0" applyFill="1" applyBorder="1" applyAlignment="1">
      <alignment vertical="top"/>
    </xf>
    <xf numFmtId="0" fontId="38" fillId="11" borderId="32" xfId="0" applyFont="1" applyFill="1" applyBorder="1" applyAlignment="1">
      <alignment horizontal="left" vertical="top" wrapText="1"/>
    </xf>
    <xf numFmtId="0" fontId="22" fillId="10" borderId="41" xfId="0" applyFont="1" applyFill="1" applyBorder="1" applyAlignment="1">
      <alignment vertical="top" wrapText="1"/>
    </xf>
    <xf numFmtId="0" fontId="22" fillId="10" borderId="42" xfId="0" applyFont="1" applyFill="1" applyBorder="1" applyAlignment="1">
      <alignment vertical="top" wrapText="1"/>
    </xf>
    <xf numFmtId="0" fontId="22" fillId="10" borderId="44" xfId="0" applyFont="1" applyFill="1" applyBorder="1" applyAlignment="1">
      <alignment vertical="top" wrapText="1"/>
    </xf>
    <xf numFmtId="0" fontId="22" fillId="10" borderId="45" xfId="0" applyFont="1" applyFill="1" applyBorder="1" applyAlignment="1">
      <alignment vertical="top" wrapText="1"/>
    </xf>
    <xf numFmtId="0" fontId="22" fillId="11" borderId="0" xfId="0" applyFont="1" applyFill="1" applyBorder="1" applyAlignment="1">
      <alignment vertical="top" wrapText="1"/>
    </xf>
    <xf numFmtId="0" fontId="13" fillId="11" borderId="14" xfId="0" applyFont="1" applyFill="1" applyBorder="1" applyAlignment="1">
      <alignment horizontal="left" vertical="top" wrapText="1"/>
    </xf>
    <xf numFmtId="0" fontId="20" fillId="11" borderId="14" xfId="0" applyFont="1" applyFill="1" applyBorder="1" applyAlignment="1">
      <alignment vertical="top" wrapText="1"/>
    </xf>
    <xf numFmtId="9" fontId="13" fillId="11" borderId="14" xfId="0" applyNumberFormat="1" applyFont="1" applyFill="1" applyBorder="1" applyAlignment="1">
      <alignment horizontal="left" vertical="top" wrapText="1"/>
    </xf>
    <xf numFmtId="8" fontId="24" fillId="11" borderId="43" xfId="0" applyNumberFormat="1" applyFont="1" applyFill="1" applyBorder="1" applyAlignment="1">
      <alignment vertical="top" wrapText="1"/>
    </xf>
    <xf numFmtId="8" fontId="3" fillId="11" borderId="43" xfId="0" applyNumberFormat="1" applyFont="1" applyFill="1" applyBorder="1" applyAlignment="1">
      <alignment horizontal="left" vertical="top" wrapText="1"/>
    </xf>
    <xf numFmtId="0" fontId="21" fillId="11" borderId="3" xfId="0" applyFont="1" applyFill="1" applyBorder="1" applyAlignment="1">
      <alignment horizontal="center" vertical="top" wrapText="1"/>
    </xf>
    <xf numFmtId="0" fontId="21" fillId="11" borderId="14" xfId="0" applyFont="1" applyFill="1" applyBorder="1" applyAlignment="1">
      <alignment vertical="top" wrapText="1"/>
    </xf>
    <xf numFmtId="4" fontId="21" fillId="11" borderId="14" xfId="0" applyNumberFormat="1" applyFont="1" applyFill="1" applyBorder="1" applyAlignment="1">
      <alignment horizontal="center" vertical="top" wrapText="1"/>
    </xf>
    <xf numFmtId="9" fontId="21" fillId="11" borderId="14" xfId="0" applyNumberFormat="1" applyFont="1" applyFill="1" applyBorder="1" applyAlignment="1">
      <alignment horizontal="center" vertical="top" wrapText="1"/>
    </xf>
    <xf numFmtId="0" fontId="21" fillId="11" borderId="14" xfId="0" applyFont="1" applyFill="1" applyBorder="1" applyAlignment="1">
      <alignment horizontal="center" vertical="top" wrapText="1"/>
    </xf>
    <xf numFmtId="9" fontId="20" fillId="11" borderId="14" xfId="0" applyNumberFormat="1" applyFont="1" applyFill="1" applyBorder="1" applyAlignment="1">
      <alignment vertical="top" wrapText="1"/>
    </xf>
    <xf numFmtId="8" fontId="20" fillId="11" borderId="14" xfId="0" applyNumberFormat="1" applyFont="1" applyFill="1" applyBorder="1" applyAlignment="1">
      <alignment vertical="top" wrapText="1"/>
    </xf>
    <xf numFmtId="9" fontId="24" fillId="11" borderId="3" xfId="0" applyNumberFormat="1" applyFont="1" applyFill="1" applyBorder="1" applyAlignment="1">
      <alignment horizontal="center" vertical="top" wrapText="1"/>
    </xf>
    <xf numFmtId="0" fontId="22" fillId="11" borderId="14" xfId="0" applyFont="1" applyFill="1" applyBorder="1" applyAlignment="1">
      <alignment horizontal="center" vertical="top" wrapText="1"/>
    </xf>
    <xf numFmtId="0" fontId="20" fillId="11" borderId="14" xfId="0" applyNumberFormat="1" applyFont="1" applyFill="1" applyBorder="1" applyAlignment="1">
      <alignment horizontal="center" vertical="top" wrapText="1"/>
    </xf>
    <xf numFmtId="1" fontId="20" fillId="0" borderId="14" xfId="0" applyNumberFormat="1" applyFont="1" applyBorder="1" applyAlignment="1">
      <alignment horizontal="center" vertical="top" wrapText="1"/>
    </xf>
    <xf numFmtId="0" fontId="0" fillId="11" borderId="25" xfId="0" applyFont="1" applyFill="1" applyBorder="1" applyAlignment="1">
      <alignment horizontal="justify" vertical="top" wrapText="1"/>
    </xf>
    <xf numFmtId="8" fontId="24" fillId="11" borderId="3" xfId="0" applyNumberFormat="1" applyFont="1" applyFill="1" applyBorder="1" applyAlignment="1">
      <alignment horizontal="center" vertical="top" wrapText="1"/>
    </xf>
    <xf numFmtId="0" fontId="3" fillId="11" borderId="31" xfId="0" applyFont="1" applyFill="1" applyBorder="1" applyAlignment="1">
      <alignment horizontal="center" vertical="top" wrapText="1"/>
    </xf>
    <xf numFmtId="0" fontId="0" fillId="11" borderId="31" xfId="0" applyFill="1" applyBorder="1" applyAlignment="1">
      <alignment horizontal="center" vertical="top"/>
    </xf>
    <xf numFmtId="0" fontId="0" fillId="0" borderId="0" xfId="0" applyBorder="1" applyAlignment="1">
      <alignment horizontal="center" vertical="top"/>
    </xf>
    <xf numFmtId="9" fontId="20" fillId="11" borderId="14" xfId="0" applyNumberFormat="1" applyFont="1" applyFill="1" applyBorder="1" applyAlignment="1">
      <alignment horizontal="center" vertical="top" wrapText="1"/>
    </xf>
    <xf numFmtId="0" fontId="22" fillId="9" borderId="14" xfId="0" applyFont="1" applyFill="1" applyBorder="1" applyAlignment="1">
      <alignment horizontal="center" vertical="top" wrapText="1"/>
    </xf>
    <xf numFmtId="8" fontId="20" fillId="0" borderId="14" xfId="0" applyNumberFormat="1" applyFont="1" applyBorder="1" applyAlignment="1">
      <alignment horizontal="center" vertical="top" wrapText="1"/>
    </xf>
    <xf numFmtId="0" fontId="21" fillId="0" borderId="14" xfId="0" applyFont="1" applyBorder="1" applyAlignment="1">
      <alignment horizontal="center" vertical="top" wrapText="1"/>
    </xf>
    <xf numFmtId="8" fontId="20" fillId="11" borderId="14" xfId="0" applyNumberFormat="1" applyFont="1" applyFill="1" applyBorder="1" applyAlignment="1">
      <alignment horizontal="center" vertical="top" wrapText="1"/>
    </xf>
    <xf numFmtId="0" fontId="31" fillId="11" borderId="14" xfId="0" applyFont="1" applyFill="1" applyBorder="1" applyAlignment="1">
      <alignment horizontal="center" vertical="top"/>
    </xf>
    <xf numFmtId="0" fontId="20" fillId="11" borderId="14" xfId="0" applyFont="1" applyFill="1" applyBorder="1" applyAlignment="1">
      <alignment horizontal="center" vertical="top" wrapText="1"/>
    </xf>
    <xf numFmtId="0" fontId="37" fillId="11" borderId="14" xfId="0" applyFont="1" applyFill="1" applyBorder="1" applyAlignment="1">
      <alignment horizontal="center" vertical="top" wrapText="1"/>
    </xf>
    <xf numFmtId="0" fontId="37" fillId="11" borderId="14" xfId="0" applyFont="1" applyFill="1" applyBorder="1" applyAlignment="1">
      <alignment vertical="top" wrapText="1"/>
    </xf>
    <xf numFmtId="9" fontId="37" fillId="11" borderId="14" xfId="0" applyNumberFormat="1" applyFont="1" applyFill="1" applyBorder="1" applyAlignment="1">
      <alignment horizontal="center" vertical="top" wrapText="1"/>
    </xf>
    <xf numFmtId="4" fontId="24" fillId="11" borderId="3" xfId="0" applyNumberFormat="1" applyFont="1" applyFill="1" applyBorder="1" applyAlignment="1">
      <alignment horizontal="center" vertical="top" wrapText="1"/>
    </xf>
    <xf numFmtId="0" fontId="20" fillId="11" borderId="3" xfId="0" applyFont="1" applyFill="1" applyBorder="1" applyAlignment="1">
      <alignment vertical="top" wrapText="1"/>
    </xf>
    <xf numFmtId="9" fontId="40" fillId="11" borderId="14" xfId="0" applyNumberFormat="1" applyFont="1" applyFill="1" applyBorder="1" applyAlignment="1">
      <alignment horizontal="left" vertical="top" wrapText="1"/>
    </xf>
    <xf numFmtId="0" fontId="41" fillId="11" borderId="14" xfId="0" applyFont="1" applyFill="1" applyBorder="1" applyAlignment="1">
      <alignment horizontal="left" vertical="top" wrapText="1" indent="1"/>
    </xf>
    <xf numFmtId="0" fontId="41" fillId="11" borderId="14" xfId="0" applyFont="1" applyFill="1" applyBorder="1" applyAlignment="1">
      <alignment vertical="top" wrapText="1"/>
    </xf>
    <xf numFmtId="0" fontId="42" fillId="16" borderId="4" xfId="0" applyFont="1" applyFill="1" applyBorder="1" applyAlignment="1">
      <alignment horizontal="center" vertical="center" wrapText="1"/>
    </xf>
    <xf numFmtId="0" fontId="42" fillId="16" borderId="5" xfId="0" applyFont="1" applyFill="1" applyBorder="1" applyAlignment="1">
      <alignment horizontal="center" vertical="center" wrapText="1"/>
    </xf>
    <xf numFmtId="0" fontId="42" fillId="16" borderId="6" xfId="0" applyFont="1" applyFill="1" applyBorder="1" applyAlignment="1">
      <alignment horizontal="center" vertical="center" wrapText="1"/>
    </xf>
    <xf numFmtId="0" fontId="43" fillId="11" borderId="43" xfId="0" applyFont="1" applyFill="1" applyBorder="1" applyAlignment="1">
      <alignment horizontal="center" wrapText="1"/>
    </xf>
    <xf numFmtId="0" fontId="43" fillId="11" borderId="4" xfId="0" applyFont="1" applyFill="1" applyBorder="1" applyAlignment="1">
      <alignment horizontal="center" wrapText="1"/>
    </xf>
    <xf numFmtId="9" fontId="43" fillId="11" borderId="43" xfId="0" applyNumberFormat="1" applyFont="1" applyFill="1" applyBorder="1" applyAlignment="1">
      <alignment horizontal="center" wrapText="1"/>
    </xf>
    <xf numFmtId="0" fontId="18" fillId="6" borderId="9" xfId="0" applyFont="1" applyFill="1" applyBorder="1" applyAlignment="1">
      <alignment horizontal="left" vertical="top"/>
    </xf>
    <xf numFmtId="0" fontId="18" fillId="6" borderId="12" xfId="0" applyFont="1" applyFill="1" applyBorder="1" applyAlignment="1">
      <alignment horizontal="left" vertical="top" wrapText="1"/>
    </xf>
    <xf numFmtId="0" fontId="15" fillId="6" borderId="9"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6" borderId="0" xfId="0" applyFont="1" applyFill="1" applyAlignment="1">
      <alignment horizontal="left"/>
    </xf>
    <xf numFmtId="0" fontId="18" fillId="5" borderId="9" xfId="0" applyFont="1" applyFill="1" applyBorder="1" applyAlignment="1">
      <alignment vertical="top" wrapText="1"/>
    </xf>
    <xf numFmtId="0" fontId="18" fillId="5" borderId="9" xfId="0" applyFont="1" applyFill="1" applyBorder="1" applyAlignment="1">
      <alignment horizontal="justify" vertical="top" wrapText="1"/>
    </xf>
    <xf numFmtId="0" fontId="18" fillId="5" borderId="13" xfId="0" applyFont="1" applyFill="1" applyBorder="1" applyAlignment="1">
      <alignment vertical="top" wrapText="1"/>
    </xf>
    <xf numFmtId="0" fontId="18" fillId="5" borderId="10" xfId="0" applyFont="1" applyFill="1" applyBorder="1" applyAlignment="1">
      <alignment vertical="top" wrapText="1"/>
    </xf>
    <xf numFmtId="0" fontId="18" fillId="5" borderId="13" xfId="0" applyFont="1" applyFill="1" applyBorder="1" applyAlignment="1">
      <alignment horizontal="justify" vertical="top" wrapText="1"/>
    </xf>
    <xf numFmtId="0" fontId="18" fillId="5" borderId="10" xfId="0" applyFont="1" applyFill="1" applyBorder="1" applyAlignment="1">
      <alignment horizontal="justify" vertical="top" wrapText="1"/>
    </xf>
    <xf numFmtId="0" fontId="18" fillId="5" borderId="13" xfId="0" applyFont="1" applyFill="1" applyBorder="1" applyAlignment="1">
      <alignment horizontal="left" vertical="top" wrapText="1"/>
    </xf>
    <xf numFmtId="0" fontId="18" fillId="5" borderId="11" xfId="0" applyFont="1" applyFill="1" applyBorder="1" applyAlignment="1">
      <alignment horizontal="left" vertical="top" wrapText="1"/>
    </xf>
    <xf numFmtId="0" fontId="34" fillId="13" borderId="15" xfId="0" applyFont="1" applyFill="1" applyBorder="1" applyAlignment="1">
      <alignment horizontal="center" vertical="top" wrapText="1"/>
    </xf>
    <xf numFmtId="0" fontId="34" fillId="13" borderId="18" xfId="0" applyFont="1" applyFill="1" applyBorder="1" applyAlignment="1">
      <alignment horizontal="center" vertical="top" wrapText="1"/>
    </xf>
    <xf numFmtId="0" fontId="34" fillId="13" borderId="19" xfId="0" applyFont="1" applyFill="1" applyBorder="1" applyAlignment="1">
      <alignment horizontal="center" vertical="top" wrapText="1"/>
    </xf>
    <xf numFmtId="0" fontId="34" fillId="13" borderId="20" xfId="0" applyFont="1" applyFill="1" applyBorder="1" applyAlignment="1">
      <alignment horizontal="center" vertical="top" wrapText="1"/>
    </xf>
    <xf numFmtId="0" fontId="34" fillId="13" borderId="0" xfId="0" applyFont="1" applyFill="1" applyBorder="1" applyAlignment="1">
      <alignment horizontal="center" vertical="top" wrapText="1"/>
    </xf>
    <xf numFmtId="0" fontId="34" fillId="13" borderId="21" xfId="0" applyFont="1" applyFill="1" applyBorder="1" applyAlignment="1">
      <alignment horizontal="center" vertical="top" wrapText="1"/>
    </xf>
    <xf numFmtId="0" fontId="22" fillId="13" borderId="17" xfId="0" applyFont="1" applyFill="1" applyBorder="1" applyAlignment="1">
      <alignment horizontal="center" vertical="top" wrapText="1"/>
    </xf>
    <xf numFmtId="0" fontId="22" fillId="13" borderId="22" xfId="0" applyFont="1" applyFill="1" applyBorder="1" applyAlignment="1">
      <alignment horizontal="center" vertical="top" wrapText="1"/>
    </xf>
    <xf numFmtId="0" fontId="22" fillId="13" borderId="23" xfId="0" applyFont="1" applyFill="1" applyBorder="1" applyAlignment="1">
      <alignment horizontal="center" vertical="top" wrapText="1"/>
    </xf>
    <xf numFmtId="0" fontId="22" fillId="10" borderId="33" xfId="0" applyFont="1" applyFill="1" applyBorder="1" applyAlignment="1">
      <alignment vertical="top" wrapText="1"/>
    </xf>
    <xf numFmtId="0" fontId="22" fillId="10" borderId="34" xfId="0" applyFont="1" applyFill="1" applyBorder="1" applyAlignment="1">
      <alignment vertical="top" wrapText="1"/>
    </xf>
    <xf numFmtId="0" fontId="9" fillId="13" borderId="4" xfId="0" applyFont="1" applyFill="1" applyBorder="1" applyAlignment="1">
      <alignment horizontal="center" vertical="top" wrapText="1"/>
    </xf>
    <xf numFmtId="0" fontId="4" fillId="13" borderId="5" xfId="0" applyFont="1" applyFill="1" applyBorder="1" applyAlignment="1">
      <alignment horizontal="center" vertical="top" wrapText="1"/>
    </xf>
    <xf numFmtId="0" fontId="4" fillId="13" borderId="6" xfId="0" applyFont="1" applyFill="1" applyBorder="1" applyAlignment="1">
      <alignment horizontal="center" vertical="top" wrapText="1"/>
    </xf>
    <xf numFmtId="0" fontId="10" fillId="10" borderId="32" xfId="0" applyFont="1" applyFill="1" applyBorder="1" applyAlignment="1">
      <alignment horizontal="center" vertical="top" wrapText="1"/>
    </xf>
    <xf numFmtId="4" fontId="10" fillId="10" borderId="32" xfId="0" applyNumberFormat="1" applyFont="1" applyFill="1" applyBorder="1" applyAlignment="1">
      <alignment horizontal="center" vertical="top" wrapText="1"/>
    </xf>
    <xf numFmtId="0" fontId="10" fillId="10" borderId="32" xfId="0" applyFont="1" applyFill="1" applyBorder="1" applyAlignment="1">
      <alignment horizontal="left" vertical="top" wrapText="1"/>
    </xf>
    <xf numFmtId="0" fontId="25" fillId="13" borderId="4" xfId="0" applyFont="1" applyFill="1" applyBorder="1" applyAlignment="1">
      <alignment horizontal="center" vertical="top" wrapText="1"/>
    </xf>
    <xf numFmtId="0" fontId="25" fillId="13" borderId="5" xfId="0" applyFont="1" applyFill="1" applyBorder="1" applyAlignment="1">
      <alignment horizontal="center" vertical="top" wrapText="1"/>
    </xf>
    <xf numFmtId="0" fontId="25" fillId="13" borderId="6" xfId="0" applyFont="1" applyFill="1" applyBorder="1" applyAlignment="1">
      <alignment horizontal="center" vertical="top" wrapText="1"/>
    </xf>
    <xf numFmtId="0" fontId="22" fillId="10" borderId="39" xfId="0" applyFont="1" applyFill="1" applyBorder="1" applyAlignment="1">
      <alignment vertical="top" wrapText="1"/>
    </xf>
    <xf numFmtId="0" fontId="22" fillId="10" borderId="40" xfId="0" applyFont="1" applyFill="1" applyBorder="1" applyAlignment="1">
      <alignment vertical="top" wrapText="1"/>
    </xf>
    <xf numFmtId="0" fontId="10" fillId="9" borderId="24" xfId="0" applyFont="1" applyFill="1" applyBorder="1" applyAlignment="1">
      <alignment horizontal="center" vertical="top" wrapText="1"/>
    </xf>
    <xf numFmtId="0" fontId="10" fillId="9" borderId="29" xfId="0" applyFont="1" applyFill="1" applyBorder="1" applyAlignment="1">
      <alignment horizontal="center" vertical="top" wrapText="1"/>
    </xf>
    <xf numFmtId="0" fontId="28" fillId="13" borderId="24" xfId="0" applyFont="1" applyFill="1" applyBorder="1" applyAlignment="1">
      <alignment horizontal="center" vertical="top" wrapText="1"/>
    </xf>
    <xf numFmtId="0" fontId="28" fillId="13" borderId="35" xfId="0" applyFont="1" applyFill="1" applyBorder="1" applyAlignment="1">
      <alignment horizontal="center" vertical="top" wrapText="1"/>
    </xf>
    <xf numFmtId="0" fontId="28" fillId="13" borderId="43" xfId="0" applyFont="1" applyFill="1" applyBorder="1" applyAlignment="1">
      <alignment horizontal="center" vertical="top" wrapText="1"/>
    </xf>
    <xf numFmtId="3" fontId="10" fillId="9" borderId="24" xfId="0" applyNumberFormat="1" applyFont="1" applyFill="1" applyBorder="1" applyAlignment="1">
      <alignment horizontal="center" vertical="top" wrapText="1"/>
    </xf>
    <xf numFmtId="3" fontId="10" fillId="9" borderId="29" xfId="0" applyNumberFormat="1" applyFont="1" applyFill="1" applyBorder="1" applyAlignment="1">
      <alignment horizontal="center" vertical="top" wrapText="1"/>
    </xf>
    <xf numFmtId="0" fontId="10" fillId="9" borderId="24" xfId="0" applyFont="1" applyFill="1" applyBorder="1" applyAlignment="1">
      <alignment horizontal="left" vertical="top" wrapText="1"/>
    </xf>
    <xf numFmtId="0" fontId="10" fillId="9" borderId="29" xfId="0" applyFont="1" applyFill="1" applyBorder="1" applyAlignment="1">
      <alignment horizontal="left" vertical="top" wrapText="1"/>
    </xf>
    <xf numFmtId="0" fontId="22" fillId="10" borderId="36" xfId="0" applyFont="1" applyFill="1" applyBorder="1" applyAlignment="1">
      <alignment vertical="top" wrapText="1"/>
    </xf>
    <xf numFmtId="0" fontId="22" fillId="10" borderId="37" xfId="0" applyFont="1" applyFill="1" applyBorder="1" applyAlignment="1">
      <alignment vertical="top" wrapText="1"/>
    </xf>
    <xf numFmtId="0" fontId="22" fillId="10" borderId="38" xfId="0" applyFont="1" applyFill="1" applyBorder="1" applyAlignment="1">
      <alignment vertical="top" wrapText="1"/>
    </xf>
    <xf numFmtId="0" fontId="22" fillId="10" borderId="16" xfId="0" applyFont="1" applyFill="1" applyBorder="1" applyAlignment="1">
      <alignment vertical="top" wrapText="1"/>
    </xf>
    <xf numFmtId="0" fontId="10" fillId="10" borderId="24" xfId="0" applyFont="1" applyFill="1" applyBorder="1" applyAlignment="1">
      <alignment horizontal="center" vertical="top" wrapText="1"/>
    </xf>
    <xf numFmtId="0" fontId="10" fillId="10" borderId="24" xfId="0" applyFont="1" applyFill="1" applyBorder="1" applyAlignment="1">
      <alignment horizontal="left" vertical="top" wrapText="1"/>
    </xf>
    <xf numFmtId="0" fontId="28" fillId="13" borderId="14" xfId="0" applyFont="1" applyFill="1" applyBorder="1" applyAlignment="1">
      <alignment horizontal="center" vertical="top" wrapText="1"/>
    </xf>
    <xf numFmtId="0" fontId="10" fillId="10" borderId="3" xfId="0" applyFont="1" applyFill="1" applyBorder="1" applyAlignment="1">
      <alignment horizontal="center" vertical="top" wrapText="1"/>
    </xf>
    <xf numFmtId="0" fontId="28" fillId="13" borderId="3" xfId="0" applyFont="1" applyFill="1" applyBorder="1" applyAlignment="1">
      <alignment horizontal="center" vertical="top" wrapText="1"/>
    </xf>
    <xf numFmtId="4" fontId="10" fillId="10" borderId="3" xfId="0" applyNumberFormat="1" applyFont="1" applyFill="1" applyBorder="1" applyAlignment="1">
      <alignment horizontal="center" vertical="top" wrapText="1"/>
    </xf>
    <xf numFmtId="0" fontId="10" fillId="10" borderId="3" xfId="0" applyFont="1" applyFill="1" applyBorder="1" applyAlignment="1">
      <alignment horizontal="left" vertical="top" wrapText="1"/>
    </xf>
    <xf numFmtId="0" fontId="10" fillId="10" borderId="31" xfId="0" applyFont="1" applyFill="1" applyBorder="1" applyAlignment="1">
      <alignment horizontal="center" vertical="top" wrapText="1"/>
    </xf>
    <xf numFmtId="0" fontId="29" fillId="13" borderId="3" xfId="0" applyFont="1" applyFill="1" applyBorder="1" applyAlignment="1">
      <alignment horizontal="center" vertical="top" wrapText="1"/>
    </xf>
    <xf numFmtId="0" fontId="29" fillId="13" borderId="43" xfId="0" applyFont="1" applyFill="1" applyBorder="1" applyAlignment="1">
      <alignment horizontal="center" vertical="top" wrapText="1"/>
    </xf>
    <xf numFmtId="4" fontId="10" fillId="10" borderId="3" xfId="0" applyNumberFormat="1" applyFont="1" applyFill="1" applyBorder="1" applyAlignment="1">
      <alignment horizontal="center" vertical="center" wrapText="1"/>
    </xf>
    <xf numFmtId="0" fontId="42" fillId="16" borderId="4" xfId="0" applyFont="1" applyFill="1" applyBorder="1" applyAlignment="1">
      <alignment horizontal="center" vertical="center" wrapText="1"/>
    </xf>
    <xf numFmtId="0" fontId="42" fillId="16" borderId="5" xfId="0" applyFont="1" applyFill="1" applyBorder="1" applyAlignment="1">
      <alignment horizontal="center" vertical="center" wrapText="1"/>
    </xf>
    <xf numFmtId="0" fontId="42" fillId="16" borderId="6" xfId="0" applyFont="1" applyFill="1" applyBorder="1" applyAlignment="1">
      <alignment horizontal="center" vertical="center" wrapText="1"/>
    </xf>
    <xf numFmtId="0" fontId="43" fillId="11" borderId="4" xfId="0" applyFont="1" applyFill="1" applyBorder="1" applyAlignment="1">
      <alignment horizontal="center" wrapText="1"/>
    </xf>
    <xf numFmtId="0" fontId="43" fillId="11" borderId="5" xfId="0" applyFont="1" applyFill="1" applyBorder="1" applyAlignment="1">
      <alignment horizontal="center" wrapText="1"/>
    </xf>
    <xf numFmtId="0" fontId="43" fillId="11" borderId="6" xfId="0" applyFont="1" applyFill="1" applyBorder="1" applyAlignment="1">
      <alignment horizontal="center" wrapText="1"/>
    </xf>
    <xf numFmtId="0" fontId="43" fillId="11" borderId="43" xfId="0" applyFont="1" applyFill="1" applyBorder="1" applyAlignment="1">
      <alignment horizontal="center" wrapText="1"/>
    </xf>
  </cellXfs>
  <cellStyles count="181">
    <cellStyle name="Accent3 2" xfId="1"/>
    <cellStyle name="Accent3 3" xfId="2"/>
    <cellStyle name="Comma 123 3" xfId="3"/>
    <cellStyle name="Comma 2" xfId="4"/>
    <cellStyle name="Comma 2 10" xfId="5"/>
    <cellStyle name="Comma 2 11" xfId="6"/>
    <cellStyle name="Comma 2 12" xfId="7"/>
    <cellStyle name="Comma 2 13" xfId="8"/>
    <cellStyle name="Comma 2 14" xfId="9"/>
    <cellStyle name="Comma 2 15" xfId="10"/>
    <cellStyle name="Comma 2 16" xfId="11"/>
    <cellStyle name="Comma 2 17" xfId="12"/>
    <cellStyle name="Comma 2 18" xfId="13"/>
    <cellStyle name="Comma 2 19" xfId="14"/>
    <cellStyle name="Comma 2 2" xfId="15"/>
    <cellStyle name="Comma 2 20" xfId="16"/>
    <cellStyle name="Comma 2 21" xfId="17"/>
    <cellStyle name="Comma 2 22" xfId="18"/>
    <cellStyle name="Comma 2 23" xfId="19"/>
    <cellStyle name="Comma 2 24" xfId="20"/>
    <cellStyle name="Comma 2 25" xfId="21"/>
    <cellStyle name="Comma 2 26" xfId="22"/>
    <cellStyle name="Comma 2 27" xfId="23"/>
    <cellStyle name="Comma 2 28" xfId="24"/>
    <cellStyle name="Comma 2 29" xfId="25"/>
    <cellStyle name="Comma 2 3" xfId="26"/>
    <cellStyle name="Comma 2 30" xfId="27"/>
    <cellStyle name="Comma 2 31" xfId="28"/>
    <cellStyle name="Comma 2 32" xfId="29"/>
    <cellStyle name="Comma 2 33" xfId="30"/>
    <cellStyle name="Comma 2 34" xfId="31"/>
    <cellStyle name="Comma 2 35" xfId="32"/>
    <cellStyle name="Comma 2 36" xfId="33"/>
    <cellStyle name="Comma 2 37" xfId="34"/>
    <cellStyle name="Comma 2 38" xfId="35"/>
    <cellStyle name="Comma 2 39" xfId="36"/>
    <cellStyle name="Comma 2 4" xfId="37"/>
    <cellStyle name="Comma 2 5" xfId="38"/>
    <cellStyle name="Comma 2 6" xfId="39"/>
    <cellStyle name="Comma 2 7" xfId="40"/>
    <cellStyle name="Comma 2 8" xfId="41"/>
    <cellStyle name="Comma 2 9" xfId="42"/>
    <cellStyle name="Comma 25" xfId="43"/>
    <cellStyle name="Comma 3" xfId="44"/>
    <cellStyle name="Comma 3 2" xfId="45"/>
    <cellStyle name="Comma 8" xfId="46"/>
    <cellStyle name="Currency 2" xfId="47"/>
    <cellStyle name="Currency 2 2" xfId="48"/>
    <cellStyle name="Normal" xfId="0" builtinId="0"/>
    <cellStyle name="Normal 10" xfId="49"/>
    <cellStyle name="Normal 11" xfId="50"/>
    <cellStyle name="Normal 12" xfId="51"/>
    <cellStyle name="Normal 13" xfId="52"/>
    <cellStyle name="Normal 14" xfId="53"/>
    <cellStyle name="Normal 15" xfId="54"/>
    <cellStyle name="Normal 16" xfId="55"/>
    <cellStyle name="Normal 17" xfId="56"/>
    <cellStyle name="Normal 18" xfId="57"/>
    <cellStyle name="Normal 19" xfId="58"/>
    <cellStyle name="Normal 2" xfId="59"/>
    <cellStyle name="Normal 2 10" xfId="60"/>
    <cellStyle name="Normal 2 11" xfId="61"/>
    <cellStyle name="Normal 2 12" xfId="62"/>
    <cellStyle name="Normal 2 13" xfId="63"/>
    <cellStyle name="Normal 2 14" xfId="64"/>
    <cellStyle name="Normal 2 15" xfId="65"/>
    <cellStyle name="Normal 2 16" xfId="66"/>
    <cellStyle name="Normal 2 17" xfId="67"/>
    <cellStyle name="Normal 2 18" xfId="68"/>
    <cellStyle name="Normal 2 19" xfId="69"/>
    <cellStyle name="Normal 2 2" xfId="70"/>
    <cellStyle name="Normal 2 20" xfId="71"/>
    <cellStyle name="Normal 2 21" xfId="72"/>
    <cellStyle name="Normal 2 22" xfId="73"/>
    <cellStyle name="Normal 2 23" xfId="74"/>
    <cellStyle name="Normal 2 24" xfId="75"/>
    <cellStyle name="Normal 2 25" xfId="76"/>
    <cellStyle name="Normal 2 26" xfId="77"/>
    <cellStyle name="Normal 2 27" xfId="78"/>
    <cellStyle name="Normal 2 28" xfId="79"/>
    <cellStyle name="Normal 2 29" xfId="80"/>
    <cellStyle name="Normal 2 3" xfId="81"/>
    <cellStyle name="Normal 2 30" xfId="82"/>
    <cellStyle name="Normal 2 4" xfId="83"/>
    <cellStyle name="Normal 2 5" xfId="84"/>
    <cellStyle name="Normal 2 6" xfId="85"/>
    <cellStyle name="Normal 2 7" xfId="86"/>
    <cellStyle name="Normal 2 8" xfId="87"/>
    <cellStyle name="Normal 2 9" xfId="88"/>
    <cellStyle name="Normal 20" xfId="89"/>
    <cellStyle name="Normal 21" xfId="90"/>
    <cellStyle name="Normal 22" xfId="91"/>
    <cellStyle name="Normal 23" xfId="92"/>
    <cellStyle name="Normal 24" xfId="93"/>
    <cellStyle name="Normal 25" xfId="94"/>
    <cellStyle name="Normal 26" xfId="95"/>
    <cellStyle name="Normal 27" xfId="96"/>
    <cellStyle name="Normal 28" xfId="97"/>
    <cellStyle name="Normal 29" xfId="98"/>
    <cellStyle name="Normal 3" xfId="99"/>
    <cellStyle name="Normal 30" xfId="100"/>
    <cellStyle name="Normal 31" xfId="101"/>
    <cellStyle name="Normal 32" xfId="102"/>
    <cellStyle name="Normal 33" xfId="103"/>
    <cellStyle name="Normal 34" xfId="104"/>
    <cellStyle name="Normal 35" xfId="105"/>
    <cellStyle name="Normal 36" xfId="106"/>
    <cellStyle name="Normal 37" xfId="107"/>
    <cellStyle name="Normal 38" xfId="108"/>
    <cellStyle name="Normal 39" xfId="109"/>
    <cellStyle name="Normal 4" xfId="110"/>
    <cellStyle name="Normal 42" xfId="111"/>
    <cellStyle name="Normal 44" xfId="112"/>
    <cellStyle name="Normal 45" xfId="113"/>
    <cellStyle name="Normal 46" xfId="114"/>
    <cellStyle name="Normal 49" xfId="115"/>
    <cellStyle name="Normal 5" xfId="116"/>
    <cellStyle name="Normal 50" xfId="117"/>
    <cellStyle name="Normal 51" xfId="118"/>
    <cellStyle name="Normal 52" xfId="119"/>
    <cellStyle name="Normal 53" xfId="120"/>
    <cellStyle name="Normal 54" xfId="121"/>
    <cellStyle name="Normal 55" xfId="122"/>
    <cellStyle name="Normal 57" xfId="123"/>
    <cellStyle name="Normal 58" xfId="124"/>
    <cellStyle name="Normal 59" xfId="125"/>
    <cellStyle name="Normal 6" xfId="126"/>
    <cellStyle name="Normal 60" xfId="127"/>
    <cellStyle name="Normal 62" xfId="128"/>
    <cellStyle name="Normal 63" xfId="129"/>
    <cellStyle name="Normal 64" xfId="130"/>
    <cellStyle name="Normal 65" xfId="131"/>
    <cellStyle name="Normal 66" xfId="132"/>
    <cellStyle name="Normal 68" xfId="133"/>
    <cellStyle name="Normal 7" xfId="134"/>
    <cellStyle name="Normal 72" xfId="135"/>
    <cellStyle name="Normal 73" xfId="136"/>
    <cellStyle name="Normal 74" xfId="137"/>
    <cellStyle name="Normal 76" xfId="138"/>
    <cellStyle name="Normal 79" xfId="139"/>
    <cellStyle name="Normal 8" xfId="140"/>
    <cellStyle name="Normal 80" xfId="141"/>
    <cellStyle name="Normal 81" xfId="142"/>
    <cellStyle name="Normal 82" xfId="143"/>
    <cellStyle name="Normal 83" xfId="144"/>
    <cellStyle name="Normal 84" xfId="145"/>
    <cellStyle name="Normal 85" xfId="146"/>
    <cellStyle name="Normal 86" xfId="147"/>
    <cellStyle name="Normal 89" xfId="148"/>
    <cellStyle name="Normal 9" xfId="149"/>
    <cellStyle name="Normal 90" xfId="150"/>
    <cellStyle name="Normal 94" xfId="151"/>
    <cellStyle name="Percent 10" xfId="152"/>
    <cellStyle name="Percent 11" xfId="153"/>
    <cellStyle name="Percent 12" xfId="154"/>
    <cellStyle name="Percent 13" xfId="155"/>
    <cellStyle name="Percent 14" xfId="156"/>
    <cellStyle name="Percent 15" xfId="157"/>
    <cellStyle name="Percent 16" xfId="158"/>
    <cellStyle name="Percent 17" xfId="159"/>
    <cellStyle name="Percent 18" xfId="160"/>
    <cellStyle name="Percent 19" xfId="161"/>
    <cellStyle name="Percent 2" xfId="162"/>
    <cellStyle name="Percent 20" xfId="163"/>
    <cellStyle name="Percent 21" xfId="164"/>
    <cellStyle name="Percent 22" xfId="165"/>
    <cellStyle name="Percent 23" xfId="166"/>
    <cellStyle name="Percent 24" xfId="167"/>
    <cellStyle name="Percent 25" xfId="168"/>
    <cellStyle name="Percent 26" xfId="169"/>
    <cellStyle name="Percent 27" xfId="170"/>
    <cellStyle name="Percent 28" xfId="171"/>
    <cellStyle name="Percent 29" xfId="172"/>
    <cellStyle name="Percent 3" xfId="173"/>
    <cellStyle name="Percent 30" xfId="174"/>
    <cellStyle name="Percent 4" xfId="175"/>
    <cellStyle name="Percent 5" xfId="176"/>
    <cellStyle name="Percent 6" xfId="177"/>
    <cellStyle name="Percent 7" xfId="178"/>
    <cellStyle name="Percent 8" xfId="179"/>
    <cellStyle name="Percent 9" xfId="1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114300</xdr:rowOff>
    </xdr:from>
    <xdr:to>
      <xdr:col>12</xdr:col>
      <xdr:colOff>295275</xdr:colOff>
      <xdr:row>41</xdr:row>
      <xdr:rowOff>28575</xdr:rowOff>
    </xdr:to>
    <xdr:grpSp>
      <xdr:nvGrpSpPr>
        <xdr:cNvPr id="48198" name="Group 11"/>
        <xdr:cNvGrpSpPr>
          <a:grpSpLocks/>
        </xdr:cNvGrpSpPr>
      </xdr:nvGrpSpPr>
      <xdr:grpSpPr bwMode="auto">
        <a:xfrm>
          <a:off x="327660" y="295126"/>
          <a:ext cx="9665075" cy="7299297"/>
          <a:chOff x="0" y="0"/>
          <a:chExt cx="8896864" cy="6591672"/>
        </a:xfrm>
      </xdr:grpSpPr>
      <xdr:sp macro="" textlink="">
        <xdr:nvSpPr>
          <xdr:cNvPr id="13" name="Rectangle 12"/>
          <xdr:cNvSpPr/>
        </xdr:nvSpPr>
        <xdr:spPr>
          <a:xfrm>
            <a:off x="0" y="0"/>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pic>
        <xdr:nvPicPr>
          <xdr:cNvPr id="48200" name="Picture 13" descr="Greater Letaba Logo"/>
          <xdr:cNvPicPr>
            <a:picLocks noChangeAspect="1" noChangeArrowheads="1"/>
          </xdr:cNvPicPr>
        </xdr:nvPicPr>
        <xdr:blipFill>
          <a:blip xmlns:r="http://schemas.openxmlformats.org/officeDocument/2006/relationships" r:embed="rId1"/>
          <a:srcRect/>
          <a:stretch>
            <a:fillRect/>
          </a:stretch>
        </xdr:blipFill>
        <xdr:spPr bwMode="auto">
          <a:xfrm>
            <a:off x="3391745" y="1524574"/>
            <a:ext cx="1785938" cy="1446242"/>
          </a:xfrm>
          <a:prstGeom prst="rect">
            <a:avLst/>
          </a:prstGeom>
          <a:noFill/>
          <a:ln w="9525">
            <a:noFill/>
            <a:miter lim="800000"/>
            <a:headEnd/>
            <a:tailEnd/>
          </a:ln>
        </xdr:spPr>
      </xdr:pic>
      <xdr:sp macro="" textlink="">
        <xdr:nvSpPr>
          <xdr:cNvPr id="15" name="TextBox 4"/>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2">
            <a:lum bright="24000" contrast="20000"/>
          </a:blip>
          <a:srcRect/>
          <a:stretch>
            <a:fillRect/>
          </a:stretch>
        </xdr:blipFill>
        <xdr:spPr bwMode="auto">
          <a:xfrm>
            <a:off x="7110930" y="4391612"/>
            <a:ext cx="1620837" cy="1449388"/>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3"/>
          <a:srcRect/>
          <a:stretch>
            <a:fillRect/>
          </a:stretch>
        </xdr:blipFill>
        <xdr:spPr bwMode="auto">
          <a:xfrm>
            <a:off x="107569" y="3091545"/>
            <a:ext cx="1762125" cy="1428750"/>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89920" y="4533676"/>
            <a:ext cx="1785938" cy="1357885"/>
          </a:xfrm>
          <a:prstGeom prst="rect">
            <a:avLst/>
          </a:prstGeom>
          <a:noFill/>
          <a:ln w="9525">
            <a:noFill/>
            <a:miter lim="800000"/>
            <a:headEnd/>
            <a:tailEnd/>
          </a:ln>
        </xdr:spPr>
      </xdr:pic>
      <xdr:sp macro="" textlink="">
        <xdr:nvSpPr>
          <xdr:cNvPr id="19" name="TextBox 10"/>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400" b="1">
              <a:latin typeface="Calibri" pitchFamily="34" charset="0"/>
              <a:cs typeface="Arial" pitchFamily="34" charset="0"/>
            </a:endParaRPr>
          </a:p>
          <a:p>
            <a:pPr algn="ctr">
              <a:lnSpc>
                <a:spcPts val="2500"/>
              </a:lnSpc>
              <a:defRPr/>
            </a:pPr>
            <a:r>
              <a:rPr lang="en-GB" sz="2400" b="1" i="0">
                <a:latin typeface="Bell MT" pitchFamily="18" charset="0"/>
                <a:cs typeface="Arial" pitchFamily="34" charset="0"/>
              </a:rPr>
              <a:t>  SERVICE DELIVERY AND BUDGET </a:t>
            </a:r>
          </a:p>
          <a:p>
            <a:pPr algn="ctr">
              <a:lnSpc>
                <a:spcPts val="2600"/>
              </a:lnSpc>
              <a:defRPr/>
            </a:pPr>
            <a:r>
              <a:rPr lang="en-GB" sz="2400" b="1" i="0">
                <a:latin typeface="Bell MT" pitchFamily="18" charset="0"/>
                <a:cs typeface="Arial" pitchFamily="34" charset="0"/>
              </a:rPr>
              <a:t>IMPLEMENTATION PLAN</a:t>
            </a:r>
          </a:p>
          <a:p>
            <a:pPr algn="ctr">
              <a:lnSpc>
                <a:spcPts val="2600"/>
              </a:lnSpc>
              <a:defRPr/>
            </a:pPr>
            <a:endParaRPr lang="en-GB" sz="2400" b="1" i="1">
              <a:latin typeface="Bell MT" pitchFamily="18" charset="0"/>
              <a:cs typeface="Arial" pitchFamily="34" charset="0"/>
            </a:endParaRPr>
          </a:p>
          <a:p>
            <a:pPr algn="ctr">
              <a:lnSpc>
                <a:spcPts val="2600"/>
              </a:lnSpc>
              <a:defRPr/>
            </a:pPr>
            <a:r>
              <a:rPr lang="en-GB" sz="2400" b="1">
                <a:latin typeface="Bell MT" pitchFamily="18" charset="0"/>
                <a:cs typeface="Arial" pitchFamily="34" charset="0"/>
              </a:rPr>
              <a:t>1st</a:t>
            </a:r>
            <a:r>
              <a:rPr lang="en-GB" sz="2400" b="1" baseline="0">
                <a:latin typeface="Bell MT" pitchFamily="18" charset="0"/>
                <a:cs typeface="Arial" pitchFamily="34" charset="0"/>
              </a:rPr>
              <a:t> Quarter Report                  </a:t>
            </a:r>
            <a:r>
              <a:rPr lang="en-GB" sz="2400" b="1">
                <a:latin typeface="Bell MT" pitchFamily="18" charset="0"/>
                <a:cs typeface="Arial" pitchFamily="34" charset="0"/>
              </a:rPr>
              <a:t>2014/2015</a:t>
            </a:r>
            <a:endParaRPr lang="en-ZA" sz="2400" b="1">
              <a:latin typeface="Calibri" pitchFamily="34" charset="0"/>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5">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4886325</xdr:colOff>
      <xdr:row>2</xdr:row>
      <xdr:rowOff>4362450</xdr:rowOff>
    </xdr:to>
    <xdr:pic>
      <xdr:nvPicPr>
        <xdr:cNvPr id="44443" name="Picture 21"/>
        <xdr:cNvPicPr>
          <a:picLocks noChangeAspect="1"/>
        </xdr:cNvPicPr>
      </xdr:nvPicPr>
      <xdr:blipFill>
        <a:blip xmlns:r="http://schemas.openxmlformats.org/officeDocument/2006/relationships" r:embed="rId1"/>
        <a:srcRect/>
        <a:stretch>
          <a:fillRect/>
        </a:stretch>
      </xdr:blipFill>
      <xdr:spPr bwMode="auto">
        <a:xfrm>
          <a:off x="742950" y="4762500"/>
          <a:ext cx="4886325" cy="4362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J672E4DA/B%20Schedule%20-%20Ver%202%204%20-%20Adjust%20Budget%202011-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isa/AppData/Local/Microsoft/Windows/Temporary%20Internet%20Files/Content.Outlook/2TPQD5KT/A1%20Schedule%20Ba-Phalaborwa%20Municipality%20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GRACE\A1%20Schedule%20-%20Ver%202%203%20%20%20-%2002%20Decem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All%20New%20Info%20%202013%202014/SDBIP/A1%20Schedule%20-%20Ver%202%203%20%20%20-%2002%20Decembe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Q35:Q47"/>
  <sheetViews>
    <sheetView view="pageBreakPreview" topLeftCell="A12" zoomScale="80" zoomScaleSheetLayoutView="80" workbookViewId="0">
      <selection activeCell="O15" sqref="O15"/>
    </sheetView>
  </sheetViews>
  <sheetFormatPr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29.42578125" style="1" customWidth="1"/>
    <col min="13" max="16384" width="9.140625" style="1"/>
  </cols>
  <sheetData>
    <row r="35" spans="17:17" ht="17.25" x14ac:dyDescent="0.35">
      <c r="Q35" s="36"/>
    </row>
    <row r="47" spans="17:17" ht="117" customHeight="1" x14ac:dyDescent="0.25"/>
  </sheetData>
  <pageMargins left="0.39370078740157483" right="0.19685039370078741" top="0.19685039370078741" bottom="0.19685039370078741" header="0.31496062992125984" footer="0"/>
  <pageSetup scale="92" fitToHeight="0" orientation="landscape"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3"/>
  <sheetViews>
    <sheetView view="pageBreakPreview" topLeftCell="A2" zoomScale="80" zoomScaleNormal="100" zoomScaleSheetLayoutView="80" workbookViewId="0">
      <selection activeCell="L18" sqref="L18"/>
    </sheetView>
  </sheetViews>
  <sheetFormatPr defaultRowHeight="15" x14ac:dyDescent="0.25"/>
  <cols>
    <col min="1" max="1" width="5.5703125" style="60" customWidth="1"/>
    <col min="2" max="2" width="10.42578125" style="58" customWidth="1"/>
    <col min="3" max="3" width="13.140625" style="58" customWidth="1"/>
    <col min="4" max="4" width="15.42578125" style="58" customWidth="1"/>
    <col min="5" max="5" width="13.42578125" style="58" customWidth="1"/>
    <col min="6" max="6" width="11.7109375" style="60" bestFit="1" customWidth="1"/>
    <col min="7" max="7" width="11.5703125" style="58" customWidth="1"/>
    <col min="8" max="8" width="12.140625" style="58" customWidth="1"/>
    <col min="9" max="9" width="15.28515625" style="58" customWidth="1"/>
    <col min="10" max="10" width="16.140625" style="49" customWidth="1"/>
    <col min="11" max="11" width="14.140625" style="49" customWidth="1"/>
    <col min="12" max="13" width="14.28515625" style="49" customWidth="1"/>
    <col min="14" max="14" width="18.5703125" style="58" customWidth="1"/>
    <col min="15" max="255" width="9.140625" style="58"/>
    <col min="256" max="256" width="5.5703125" style="58" customWidth="1"/>
    <col min="257" max="257" width="9.140625" style="58"/>
    <col min="258" max="258" width="10.28515625" style="58" customWidth="1"/>
    <col min="259" max="259" width="15.42578125" style="58" customWidth="1"/>
    <col min="260" max="260" width="12" style="58" customWidth="1"/>
    <col min="261" max="261" width="11.7109375" style="58" bestFit="1" customWidth="1"/>
    <col min="262" max="262" width="9.140625" style="58"/>
    <col min="263" max="263" width="10" style="58" customWidth="1"/>
    <col min="264" max="264" width="15.28515625" style="58" customWidth="1"/>
    <col min="265" max="265" width="12.140625" style="58" customWidth="1"/>
    <col min="266" max="266" width="12.5703125" style="58" customWidth="1"/>
    <col min="267" max="267" width="12.85546875" style="58" customWidth="1"/>
    <col min="268" max="511" width="9.140625" style="58"/>
    <col min="512" max="512" width="5.5703125" style="58" customWidth="1"/>
    <col min="513" max="513" width="9.140625" style="58"/>
    <col min="514" max="514" width="10.28515625" style="58" customWidth="1"/>
    <col min="515" max="515" width="15.42578125" style="58" customWidth="1"/>
    <col min="516" max="516" width="12" style="58" customWidth="1"/>
    <col min="517" max="517" width="11.7109375" style="58" bestFit="1" customWidth="1"/>
    <col min="518" max="518" width="9.140625" style="58"/>
    <col min="519" max="519" width="10" style="58" customWidth="1"/>
    <col min="520" max="520" width="15.28515625" style="58" customWidth="1"/>
    <col min="521" max="521" width="12.140625" style="58" customWidth="1"/>
    <col min="522" max="522" width="12.5703125" style="58" customWidth="1"/>
    <col min="523" max="523" width="12.85546875" style="58" customWidth="1"/>
    <col min="524" max="767" width="9.140625" style="58"/>
    <col min="768" max="768" width="5.5703125" style="58" customWidth="1"/>
    <col min="769" max="769" width="9.140625" style="58"/>
    <col min="770" max="770" width="10.28515625" style="58" customWidth="1"/>
    <col min="771" max="771" width="15.42578125" style="58" customWidth="1"/>
    <col min="772" max="772" width="12" style="58" customWidth="1"/>
    <col min="773" max="773" width="11.7109375" style="58" bestFit="1" customWidth="1"/>
    <col min="774" max="774" width="9.140625" style="58"/>
    <col min="775" max="775" width="10" style="58" customWidth="1"/>
    <col min="776" max="776" width="15.28515625" style="58" customWidth="1"/>
    <col min="777" max="777" width="12.140625" style="58" customWidth="1"/>
    <col min="778" max="778" width="12.5703125" style="58" customWidth="1"/>
    <col min="779" max="779" width="12.85546875" style="58" customWidth="1"/>
    <col min="780" max="1023" width="9.140625" style="58"/>
    <col min="1024" max="1024" width="5.5703125" style="58" customWidth="1"/>
    <col min="1025" max="1025" width="9.140625" style="58"/>
    <col min="1026" max="1026" width="10.28515625" style="58" customWidth="1"/>
    <col min="1027" max="1027" width="15.42578125" style="58" customWidth="1"/>
    <col min="1028" max="1028" width="12" style="58" customWidth="1"/>
    <col min="1029" max="1029" width="11.7109375" style="58" bestFit="1" customWidth="1"/>
    <col min="1030" max="1030" width="9.140625" style="58"/>
    <col min="1031" max="1031" width="10" style="58" customWidth="1"/>
    <col min="1032" max="1032" width="15.28515625" style="58" customWidth="1"/>
    <col min="1033" max="1033" width="12.140625" style="58" customWidth="1"/>
    <col min="1034" max="1034" width="12.5703125" style="58" customWidth="1"/>
    <col min="1035" max="1035" width="12.85546875" style="58" customWidth="1"/>
    <col min="1036" max="1279" width="9.140625" style="58"/>
    <col min="1280" max="1280" width="5.5703125" style="58" customWidth="1"/>
    <col min="1281" max="1281" width="9.140625" style="58"/>
    <col min="1282" max="1282" width="10.28515625" style="58" customWidth="1"/>
    <col min="1283" max="1283" width="15.42578125" style="58" customWidth="1"/>
    <col min="1284" max="1284" width="12" style="58" customWidth="1"/>
    <col min="1285" max="1285" width="11.7109375" style="58" bestFit="1" customWidth="1"/>
    <col min="1286" max="1286" width="9.140625" style="58"/>
    <col min="1287" max="1287" width="10" style="58" customWidth="1"/>
    <col min="1288" max="1288" width="15.28515625" style="58" customWidth="1"/>
    <col min="1289" max="1289" width="12.140625" style="58" customWidth="1"/>
    <col min="1290" max="1290" width="12.5703125" style="58" customWidth="1"/>
    <col min="1291" max="1291" width="12.85546875" style="58" customWidth="1"/>
    <col min="1292" max="1535" width="9.140625" style="58"/>
    <col min="1536" max="1536" width="5.5703125" style="58" customWidth="1"/>
    <col min="1537" max="1537" width="9.140625" style="58"/>
    <col min="1538" max="1538" width="10.28515625" style="58" customWidth="1"/>
    <col min="1539" max="1539" width="15.42578125" style="58" customWidth="1"/>
    <col min="1540" max="1540" width="12" style="58" customWidth="1"/>
    <col min="1541" max="1541" width="11.7109375" style="58" bestFit="1" customWidth="1"/>
    <col min="1542" max="1542" width="9.140625" style="58"/>
    <col min="1543" max="1543" width="10" style="58" customWidth="1"/>
    <col min="1544" max="1544" width="15.28515625" style="58" customWidth="1"/>
    <col min="1545" max="1545" width="12.140625" style="58" customWidth="1"/>
    <col min="1546" max="1546" width="12.5703125" style="58" customWidth="1"/>
    <col min="1547" max="1547" width="12.85546875" style="58" customWidth="1"/>
    <col min="1548" max="1791" width="9.140625" style="58"/>
    <col min="1792" max="1792" width="5.5703125" style="58" customWidth="1"/>
    <col min="1793" max="1793" width="9.140625" style="58"/>
    <col min="1794" max="1794" width="10.28515625" style="58" customWidth="1"/>
    <col min="1795" max="1795" width="15.42578125" style="58" customWidth="1"/>
    <col min="1796" max="1796" width="12" style="58" customWidth="1"/>
    <col min="1797" max="1797" width="11.7109375" style="58" bestFit="1" customWidth="1"/>
    <col min="1798" max="1798" width="9.140625" style="58"/>
    <col min="1799" max="1799" width="10" style="58" customWidth="1"/>
    <col min="1800" max="1800" width="15.28515625" style="58" customWidth="1"/>
    <col min="1801" max="1801" width="12.140625" style="58" customWidth="1"/>
    <col min="1802" max="1802" width="12.5703125" style="58" customWidth="1"/>
    <col min="1803" max="1803" width="12.85546875" style="58" customWidth="1"/>
    <col min="1804" max="2047" width="9.140625" style="58"/>
    <col min="2048" max="2048" width="5.5703125" style="58" customWidth="1"/>
    <col min="2049" max="2049" width="9.140625" style="58"/>
    <col min="2050" max="2050" width="10.28515625" style="58" customWidth="1"/>
    <col min="2051" max="2051" width="15.42578125" style="58" customWidth="1"/>
    <col min="2052" max="2052" width="12" style="58" customWidth="1"/>
    <col min="2053" max="2053" width="11.7109375" style="58" bestFit="1" customWidth="1"/>
    <col min="2054" max="2054" width="9.140625" style="58"/>
    <col min="2055" max="2055" width="10" style="58" customWidth="1"/>
    <col min="2056" max="2056" width="15.28515625" style="58" customWidth="1"/>
    <col min="2057" max="2057" width="12.140625" style="58" customWidth="1"/>
    <col min="2058" max="2058" width="12.5703125" style="58" customWidth="1"/>
    <col min="2059" max="2059" width="12.85546875" style="58" customWidth="1"/>
    <col min="2060" max="2303" width="9.140625" style="58"/>
    <col min="2304" max="2304" width="5.5703125" style="58" customWidth="1"/>
    <col min="2305" max="2305" width="9.140625" style="58"/>
    <col min="2306" max="2306" width="10.28515625" style="58" customWidth="1"/>
    <col min="2307" max="2307" width="15.42578125" style="58" customWidth="1"/>
    <col min="2308" max="2308" width="12" style="58" customWidth="1"/>
    <col min="2309" max="2309" width="11.7109375" style="58" bestFit="1" customWidth="1"/>
    <col min="2310" max="2310" width="9.140625" style="58"/>
    <col min="2311" max="2311" width="10" style="58" customWidth="1"/>
    <col min="2312" max="2312" width="15.28515625" style="58" customWidth="1"/>
    <col min="2313" max="2313" width="12.140625" style="58" customWidth="1"/>
    <col min="2314" max="2314" width="12.5703125" style="58" customWidth="1"/>
    <col min="2315" max="2315" width="12.85546875" style="58" customWidth="1"/>
    <col min="2316" max="2559" width="9.140625" style="58"/>
    <col min="2560" max="2560" width="5.5703125" style="58" customWidth="1"/>
    <col min="2561" max="2561" width="9.140625" style="58"/>
    <col min="2562" max="2562" width="10.28515625" style="58" customWidth="1"/>
    <col min="2563" max="2563" width="15.42578125" style="58" customWidth="1"/>
    <col min="2564" max="2564" width="12" style="58" customWidth="1"/>
    <col min="2565" max="2565" width="11.7109375" style="58" bestFit="1" customWidth="1"/>
    <col min="2566" max="2566" width="9.140625" style="58"/>
    <col min="2567" max="2567" width="10" style="58" customWidth="1"/>
    <col min="2568" max="2568" width="15.28515625" style="58" customWidth="1"/>
    <col min="2569" max="2569" width="12.140625" style="58" customWidth="1"/>
    <col min="2570" max="2570" width="12.5703125" style="58" customWidth="1"/>
    <col min="2571" max="2571" width="12.85546875" style="58" customWidth="1"/>
    <col min="2572" max="2815" width="9.140625" style="58"/>
    <col min="2816" max="2816" width="5.5703125" style="58" customWidth="1"/>
    <col min="2817" max="2817" width="9.140625" style="58"/>
    <col min="2818" max="2818" width="10.28515625" style="58" customWidth="1"/>
    <col min="2819" max="2819" width="15.42578125" style="58" customWidth="1"/>
    <col min="2820" max="2820" width="12" style="58" customWidth="1"/>
    <col min="2821" max="2821" width="11.7109375" style="58" bestFit="1" customWidth="1"/>
    <col min="2822" max="2822" width="9.140625" style="58"/>
    <col min="2823" max="2823" width="10" style="58" customWidth="1"/>
    <col min="2824" max="2824" width="15.28515625" style="58" customWidth="1"/>
    <col min="2825" max="2825" width="12.140625" style="58" customWidth="1"/>
    <col min="2826" max="2826" width="12.5703125" style="58" customWidth="1"/>
    <col min="2827" max="2827" width="12.85546875" style="58" customWidth="1"/>
    <col min="2828" max="3071" width="9.140625" style="58"/>
    <col min="3072" max="3072" width="5.5703125" style="58" customWidth="1"/>
    <col min="3073" max="3073" width="9.140625" style="58"/>
    <col min="3074" max="3074" width="10.28515625" style="58" customWidth="1"/>
    <col min="3075" max="3075" width="15.42578125" style="58" customWidth="1"/>
    <col min="3076" max="3076" width="12" style="58" customWidth="1"/>
    <col min="3077" max="3077" width="11.7109375" style="58" bestFit="1" customWidth="1"/>
    <col min="3078" max="3078" width="9.140625" style="58"/>
    <col min="3079" max="3079" width="10" style="58" customWidth="1"/>
    <col min="3080" max="3080" width="15.28515625" style="58" customWidth="1"/>
    <col min="3081" max="3081" width="12.140625" style="58" customWidth="1"/>
    <col min="3082" max="3082" width="12.5703125" style="58" customWidth="1"/>
    <col min="3083" max="3083" width="12.85546875" style="58" customWidth="1"/>
    <col min="3084" max="3327" width="9.140625" style="58"/>
    <col min="3328" max="3328" width="5.5703125" style="58" customWidth="1"/>
    <col min="3329" max="3329" width="9.140625" style="58"/>
    <col min="3330" max="3330" width="10.28515625" style="58" customWidth="1"/>
    <col min="3331" max="3331" width="15.42578125" style="58" customWidth="1"/>
    <col min="3332" max="3332" width="12" style="58" customWidth="1"/>
    <col min="3333" max="3333" width="11.7109375" style="58" bestFit="1" customWidth="1"/>
    <col min="3334" max="3334" width="9.140625" style="58"/>
    <col min="3335" max="3335" width="10" style="58" customWidth="1"/>
    <col min="3336" max="3336" width="15.28515625" style="58" customWidth="1"/>
    <col min="3337" max="3337" width="12.140625" style="58" customWidth="1"/>
    <col min="3338" max="3338" width="12.5703125" style="58" customWidth="1"/>
    <col min="3339" max="3339" width="12.85546875" style="58" customWidth="1"/>
    <col min="3340" max="3583" width="9.140625" style="58"/>
    <col min="3584" max="3584" width="5.5703125" style="58" customWidth="1"/>
    <col min="3585" max="3585" width="9.140625" style="58"/>
    <col min="3586" max="3586" width="10.28515625" style="58" customWidth="1"/>
    <col min="3587" max="3587" width="15.42578125" style="58" customWidth="1"/>
    <col min="3588" max="3588" width="12" style="58" customWidth="1"/>
    <col min="3589" max="3589" width="11.7109375" style="58" bestFit="1" customWidth="1"/>
    <col min="3590" max="3590" width="9.140625" style="58"/>
    <col min="3591" max="3591" width="10" style="58" customWidth="1"/>
    <col min="3592" max="3592" width="15.28515625" style="58" customWidth="1"/>
    <col min="3593" max="3593" width="12.140625" style="58" customWidth="1"/>
    <col min="3594" max="3594" width="12.5703125" style="58" customWidth="1"/>
    <col min="3595" max="3595" width="12.85546875" style="58" customWidth="1"/>
    <col min="3596" max="3839" width="9.140625" style="58"/>
    <col min="3840" max="3840" width="5.5703125" style="58" customWidth="1"/>
    <col min="3841" max="3841" width="9.140625" style="58"/>
    <col min="3842" max="3842" width="10.28515625" style="58" customWidth="1"/>
    <col min="3843" max="3843" width="15.42578125" style="58" customWidth="1"/>
    <col min="3844" max="3844" width="12" style="58" customWidth="1"/>
    <col min="3845" max="3845" width="11.7109375" style="58" bestFit="1" customWidth="1"/>
    <col min="3846" max="3846" width="9.140625" style="58"/>
    <col min="3847" max="3847" width="10" style="58" customWidth="1"/>
    <col min="3848" max="3848" width="15.28515625" style="58" customWidth="1"/>
    <col min="3849" max="3849" width="12.140625" style="58" customWidth="1"/>
    <col min="3850" max="3850" width="12.5703125" style="58" customWidth="1"/>
    <col min="3851" max="3851" width="12.85546875" style="58" customWidth="1"/>
    <col min="3852" max="4095" width="9.140625" style="58"/>
    <col min="4096" max="4096" width="5.5703125" style="58" customWidth="1"/>
    <col min="4097" max="4097" width="9.140625" style="58"/>
    <col min="4098" max="4098" width="10.28515625" style="58" customWidth="1"/>
    <col min="4099" max="4099" width="15.42578125" style="58" customWidth="1"/>
    <col min="4100" max="4100" width="12" style="58" customWidth="1"/>
    <col min="4101" max="4101" width="11.7109375" style="58" bestFit="1" customWidth="1"/>
    <col min="4102" max="4102" width="9.140625" style="58"/>
    <col min="4103" max="4103" width="10" style="58" customWidth="1"/>
    <col min="4104" max="4104" width="15.28515625" style="58" customWidth="1"/>
    <col min="4105" max="4105" width="12.140625" style="58" customWidth="1"/>
    <col min="4106" max="4106" width="12.5703125" style="58" customWidth="1"/>
    <col min="4107" max="4107" width="12.85546875" style="58" customWidth="1"/>
    <col min="4108" max="4351" width="9.140625" style="58"/>
    <col min="4352" max="4352" width="5.5703125" style="58" customWidth="1"/>
    <col min="4353" max="4353" width="9.140625" style="58"/>
    <col min="4354" max="4354" width="10.28515625" style="58" customWidth="1"/>
    <col min="4355" max="4355" width="15.42578125" style="58" customWidth="1"/>
    <col min="4356" max="4356" width="12" style="58" customWidth="1"/>
    <col min="4357" max="4357" width="11.7109375" style="58" bestFit="1" customWidth="1"/>
    <col min="4358" max="4358" width="9.140625" style="58"/>
    <col min="4359" max="4359" width="10" style="58" customWidth="1"/>
    <col min="4360" max="4360" width="15.28515625" style="58" customWidth="1"/>
    <col min="4361" max="4361" width="12.140625" style="58" customWidth="1"/>
    <col min="4362" max="4362" width="12.5703125" style="58" customWidth="1"/>
    <col min="4363" max="4363" width="12.85546875" style="58" customWidth="1"/>
    <col min="4364" max="4607" width="9.140625" style="58"/>
    <col min="4608" max="4608" width="5.5703125" style="58" customWidth="1"/>
    <col min="4609" max="4609" width="9.140625" style="58"/>
    <col min="4610" max="4610" width="10.28515625" style="58" customWidth="1"/>
    <col min="4611" max="4611" width="15.42578125" style="58" customWidth="1"/>
    <col min="4612" max="4612" width="12" style="58" customWidth="1"/>
    <col min="4613" max="4613" width="11.7109375" style="58" bestFit="1" customWidth="1"/>
    <col min="4614" max="4614" width="9.140625" style="58"/>
    <col min="4615" max="4615" width="10" style="58" customWidth="1"/>
    <col min="4616" max="4616" width="15.28515625" style="58" customWidth="1"/>
    <col min="4617" max="4617" width="12.140625" style="58" customWidth="1"/>
    <col min="4618" max="4618" width="12.5703125" style="58" customWidth="1"/>
    <col min="4619" max="4619" width="12.85546875" style="58" customWidth="1"/>
    <col min="4620" max="4863" width="9.140625" style="58"/>
    <col min="4864" max="4864" width="5.5703125" style="58" customWidth="1"/>
    <col min="4865" max="4865" width="9.140625" style="58"/>
    <col min="4866" max="4866" width="10.28515625" style="58" customWidth="1"/>
    <col min="4867" max="4867" width="15.42578125" style="58" customWidth="1"/>
    <col min="4868" max="4868" width="12" style="58" customWidth="1"/>
    <col min="4869" max="4869" width="11.7109375" style="58" bestFit="1" customWidth="1"/>
    <col min="4870" max="4870" width="9.140625" style="58"/>
    <col min="4871" max="4871" width="10" style="58" customWidth="1"/>
    <col min="4872" max="4872" width="15.28515625" style="58" customWidth="1"/>
    <col min="4873" max="4873" width="12.140625" style="58" customWidth="1"/>
    <col min="4874" max="4874" width="12.5703125" style="58" customWidth="1"/>
    <col min="4875" max="4875" width="12.85546875" style="58" customWidth="1"/>
    <col min="4876" max="5119" width="9.140625" style="58"/>
    <col min="5120" max="5120" width="5.5703125" style="58" customWidth="1"/>
    <col min="5121" max="5121" width="9.140625" style="58"/>
    <col min="5122" max="5122" width="10.28515625" style="58" customWidth="1"/>
    <col min="5123" max="5123" width="15.42578125" style="58" customWidth="1"/>
    <col min="5124" max="5124" width="12" style="58" customWidth="1"/>
    <col min="5125" max="5125" width="11.7109375" style="58" bestFit="1" customWidth="1"/>
    <col min="5126" max="5126" width="9.140625" style="58"/>
    <col min="5127" max="5127" width="10" style="58" customWidth="1"/>
    <col min="5128" max="5128" width="15.28515625" style="58" customWidth="1"/>
    <col min="5129" max="5129" width="12.140625" style="58" customWidth="1"/>
    <col min="5130" max="5130" width="12.5703125" style="58" customWidth="1"/>
    <col min="5131" max="5131" width="12.85546875" style="58" customWidth="1"/>
    <col min="5132" max="5375" width="9.140625" style="58"/>
    <col min="5376" max="5376" width="5.5703125" style="58" customWidth="1"/>
    <col min="5377" max="5377" width="9.140625" style="58"/>
    <col min="5378" max="5378" width="10.28515625" style="58" customWidth="1"/>
    <col min="5379" max="5379" width="15.42578125" style="58" customWidth="1"/>
    <col min="5380" max="5380" width="12" style="58" customWidth="1"/>
    <col min="5381" max="5381" width="11.7109375" style="58" bestFit="1" customWidth="1"/>
    <col min="5382" max="5382" width="9.140625" style="58"/>
    <col min="5383" max="5383" width="10" style="58" customWidth="1"/>
    <col min="5384" max="5384" width="15.28515625" style="58" customWidth="1"/>
    <col min="5385" max="5385" width="12.140625" style="58" customWidth="1"/>
    <col min="5386" max="5386" width="12.5703125" style="58" customWidth="1"/>
    <col min="5387" max="5387" width="12.85546875" style="58" customWidth="1"/>
    <col min="5388" max="5631" width="9.140625" style="58"/>
    <col min="5632" max="5632" width="5.5703125" style="58" customWidth="1"/>
    <col min="5633" max="5633" width="9.140625" style="58"/>
    <col min="5634" max="5634" width="10.28515625" style="58" customWidth="1"/>
    <col min="5635" max="5635" width="15.42578125" style="58" customWidth="1"/>
    <col min="5636" max="5636" width="12" style="58" customWidth="1"/>
    <col min="5637" max="5637" width="11.7109375" style="58" bestFit="1" customWidth="1"/>
    <col min="5638" max="5638" width="9.140625" style="58"/>
    <col min="5639" max="5639" width="10" style="58" customWidth="1"/>
    <col min="5640" max="5640" width="15.28515625" style="58" customWidth="1"/>
    <col min="5641" max="5641" width="12.140625" style="58" customWidth="1"/>
    <col min="5642" max="5642" width="12.5703125" style="58" customWidth="1"/>
    <col min="5643" max="5643" width="12.85546875" style="58" customWidth="1"/>
    <col min="5644" max="5887" width="9.140625" style="58"/>
    <col min="5888" max="5888" width="5.5703125" style="58" customWidth="1"/>
    <col min="5889" max="5889" width="9.140625" style="58"/>
    <col min="5890" max="5890" width="10.28515625" style="58" customWidth="1"/>
    <col min="5891" max="5891" width="15.42578125" style="58" customWidth="1"/>
    <col min="5892" max="5892" width="12" style="58" customWidth="1"/>
    <col min="5893" max="5893" width="11.7109375" style="58" bestFit="1" customWidth="1"/>
    <col min="5894" max="5894" width="9.140625" style="58"/>
    <col min="5895" max="5895" width="10" style="58" customWidth="1"/>
    <col min="5896" max="5896" width="15.28515625" style="58" customWidth="1"/>
    <col min="5897" max="5897" width="12.140625" style="58" customWidth="1"/>
    <col min="5898" max="5898" width="12.5703125" style="58" customWidth="1"/>
    <col min="5899" max="5899" width="12.85546875" style="58" customWidth="1"/>
    <col min="5900" max="6143" width="9.140625" style="58"/>
    <col min="6144" max="6144" width="5.5703125" style="58" customWidth="1"/>
    <col min="6145" max="6145" width="9.140625" style="58"/>
    <col min="6146" max="6146" width="10.28515625" style="58" customWidth="1"/>
    <col min="6147" max="6147" width="15.42578125" style="58" customWidth="1"/>
    <col min="6148" max="6148" width="12" style="58" customWidth="1"/>
    <col min="6149" max="6149" width="11.7109375" style="58" bestFit="1" customWidth="1"/>
    <col min="6150" max="6150" width="9.140625" style="58"/>
    <col min="6151" max="6151" width="10" style="58" customWidth="1"/>
    <col min="6152" max="6152" width="15.28515625" style="58" customWidth="1"/>
    <col min="6153" max="6153" width="12.140625" style="58" customWidth="1"/>
    <col min="6154" max="6154" width="12.5703125" style="58" customWidth="1"/>
    <col min="6155" max="6155" width="12.85546875" style="58" customWidth="1"/>
    <col min="6156" max="6399" width="9.140625" style="58"/>
    <col min="6400" max="6400" width="5.5703125" style="58" customWidth="1"/>
    <col min="6401" max="6401" width="9.140625" style="58"/>
    <col min="6402" max="6402" width="10.28515625" style="58" customWidth="1"/>
    <col min="6403" max="6403" width="15.42578125" style="58" customWidth="1"/>
    <col min="6404" max="6404" width="12" style="58" customWidth="1"/>
    <col min="6405" max="6405" width="11.7109375" style="58" bestFit="1" customWidth="1"/>
    <col min="6406" max="6406" width="9.140625" style="58"/>
    <col min="6407" max="6407" width="10" style="58" customWidth="1"/>
    <col min="6408" max="6408" width="15.28515625" style="58" customWidth="1"/>
    <col min="6409" max="6409" width="12.140625" style="58" customWidth="1"/>
    <col min="6410" max="6410" width="12.5703125" style="58" customWidth="1"/>
    <col min="6411" max="6411" width="12.85546875" style="58" customWidth="1"/>
    <col min="6412" max="6655" width="9.140625" style="58"/>
    <col min="6656" max="6656" width="5.5703125" style="58" customWidth="1"/>
    <col min="6657" max="6657" width="9.140625" style="58"/>
    <col min="6658" max="6658" width="10.28515625" style="58" customWidth="1"/>
    <col min="6659" max="6659" width="15.42578125" style="58" customWidth="1"/>
    <col min="6660" max="6660" width="12" style="58" customWidth="1"/>
    <col min="6661" max="6661" width="11.7109375" style="58" bestFit="1" customWidth="1"/>
    <col min="6662" max="6662" width="9.140625" style="58"/>
    <col min="6663" max="6663" width="10" style="58" customWidth="1"/>
    <col min="6664" max="6664" width="15.28515625" style="58" customWidth="1"/>
    <col min="6665" max="6665" width="12.140625" style="58" customWidth="1"/>
    <col min="6666" max="6666" width="12.5703125" style="58" customWidth="1"/>
    <col min="6667" max="6667" width="12.85546875" style="58" customWidth="1"/>
    <col min="6668" max="6911" width="9.140625" style="58"/>
    <col min="6912" max="6912" width="5.5703125" style="58" customWidth="1"/>
    <col min="6913" max="6913" width="9.140625" style="58"/>
    <col min="6914" max="6914" width="10.28515625" style="58" customWidth="1"/>
    <col min="6915" max="6915" width="15.42578125" style="58" customWidth="1"/>
    <col min="6916" max="6916" width="12" style="58" customWidth="1"/>
    <col min="6917" max="6917" width="11.7109375" style="58" bestFit="1" customWidth="1"/>
    <col min="6918" max="6918" width="9.140625" style="58"/>
    <col min="6919" max="6919" width="10" style="58" customWidth="1"/>
    <col min="6920" max="6920" width="15.28515625" style="58" customWidth="1"/>
    <col min="6921" max="6921" width="12.140625" style="58" customWidth="1"/>
    <col min="6922" max="6922" width="12.5703125" style="58" customWidth="1"/>
    <col min="6923" max="6923" width="12.85546875" style="58" customWidth="1"/>
    <col min="6924" max="7167" width="9.140625" style="58"/>
    <col min="7168" max="7168" width="5.5703125" style="58" customWidth="1"/>
    <col min="7169" max="7169" width="9.140625" style="58"/>
    <col min="7170" max="7170" width="10.28515625" style="58" customWidth="1"/>
    <col min="7171" max="7171" width="15.42578125" style="58" customWidth="1"/>
    <col min="7172" max="7172" width="12" style="58" customWidth="1"/>
    <col min="7173" max="7173" width="11.7109375" style="58" bestFit="1" customWidth="1"/>
    <col min="7174" max="7174" width="9.140625" style="58"/>
    <col min="7175" max="7175" width="10" style="58" customWidth="1"/>
    <col min="7176" max="7176" width="15.28515625" style="58" customWidth="1"/>
    <col min="7177" max="7177" width="12.140625" style="58" customWidth="1"/>
    <col min="7178" max="7178" width="12.5703125" style="58" customWidth="1"/>
    <col min="7179" max="7179" width="12.85546875" style="58" customWidth="1"/>
    <col min="7180" max="7423" width="9.140625" style="58"/>
    <col min="7424" max="7424" width="5.5703125" style="58" customWidth="1"/>
    <col min="7425" max="7425" width="9.140625" style="58"/>
    <col min="7426" max="7426" width="10.28515625" style="58" customWidth="1"/>
    <col min="7427" max="7427" width="15.42578125" style="58" customWidth="1"/>
    <col min="7428" max="7428" width="12" style="58" customWidth="1"/>
    <col min="7429" max="7429" width="11.7109375" style="58" bestFit="1" customWidth="1"/>
    <col min="7430" max="7430" width="9.140625" style="58"/>
    <col min="7431" max="7431" width="10" style="58" customWidth="1"/>
    <col min="7432" max="7432" width="15.28515625" style="58" customWidth="1"/>
    <col min="7433" max="7433" width="12.140625" style="58" customWidth="1"/>
    <col min="7434" max="7434" width="12.5703125" style="58" customWidth="1"/>
    <col min="7435" max="7435" width="12.85546875" style="58" customWidth="1"/>
    <col min="7436" max="7679" width="9.140625" style="58"/>
    <col min="7680" max="7680" width="5.5703125" style="58" customWidth="1"/>
    <col min="7681" max="7681" width="9.140625" style="58"/>
    <col min="7682" max="7682" width="10.28515625" style="58" customWidth="1"/>
    <col min="7683" max="7683" width="15.42578125" style="58" customWidth="1"/>
    <col min="7684" max="7684" width="12" style="58" customWidth="1"/>
    <col min="7685" max="7685" width="11.7109375" style="58" bestFit="1" customWidth="1"/>
    <col min="7686" max="7686" width="9.140625" style="58"/>
    <col min="7687" max="7687" width="10" style="58" customWidth="1"/>
    <col min="7688" max="7688" width="15.28515625" style="58" customWidth="1"/>
    <col min="7689" max="7689" width="12.140625" style="58" customWidth="1"/>
    <col min="7690" max="7690" width="12.5703125" style="58" customWidth="1"/>
    <col min="7691" max="7691" width="12.85546875" style="58" customWidth="1"/>
    <col min="7692" max="7935" width="9.140625" style="58"/>
    <col min="7936" max="7936" width="5.5703125" style="58" customWidth="1"/>
    <col min="7937" max="7937" width="9.140625" style="58"/>
    <col min="7938" max="7938" width="10.28515625" style="58" customWidth="1"/>
    <col min="7939" max="7939" width="15.42578125" style="58" customWidth="1"/>
    <col min="7940" max="7940" width="12" style="58" customWidth="1"/>
    <col min="7941" max="7941" width="11.7109375" style="58" bestFit="1" customWidth="1"/>
    <col min="7942" max="7942" width="9.140625" style="58"/>
    <col min="7943" max="7943" width="10" style="58" customWidth="1"/>
    <col min="7944" max="7944" width="15.28515625" style="58" customWidth="1"/>
    <col min="7945" max="7945" width="12.140625" style="58" customWidth="1"/>
    <col min="7946" max="7946" width="12.5703125" style="58" customWidth="1"/>
    <col min="7947" max="7947" width="12.85546875" style="58" customWidth="1"/>
    <col min="7948" max="8191" width="9.140625" style="58"/>
    <col min="8192" max="8192" width="5.5703125" style="58" customWidth="1"/>
    <col min="8193" max="8193" width="9.140625" style="58"/>
    <col min="8194" max="8194" width="10.28515625" style="58" customWidth="1"/>
    <col min="8195" max="8195" width="15.42578125" style="58" customWidth="1"/>
    <col min="8196" max="8196" width="12" style="58" customWidth="1"/>
    <col min="8197" max="8197" width="11.7109375" style="58" bestFit="1" customWidth="1"/>
    <col min="8198" max="8198" width="9.140625" style="58"/>
    <col min="8199" max="8199" width="10" style="58" customWidth="1"/>
    <col min="8200" max="8200" width="15.28515625" style="58" customWidth="1"/>
    <col min="8201" max="8201" width="12.140625" style="58" customWidth="1"/>
    <col min="8202" max="8202" width="12.5703125" style="58" customWidth="1"/>
    <col min="8203" max="8203" width="12.85546875" style="58" customWidth="1"/>
    <col min="8204" max="8447" width="9.140625" style="58"/>
    <col min="8448" max="8448" width="5.5703125" style="58" customWidth="1"/>
    <col min="8449" max="8449" width="9.140625" style="58"/>
    <col min="8450" max="8450" width="10.28515625" style="58" customWidth="1"/>
    <col min="8451" max="8451" width="15.42578125" style="58" customWidth="1"/>
    <col min="8452" max="8452" width="12" style="58" customWidth="1"/>
    <col min="8453" max="8453" width="11.7109375" style="58" bestFit="1" customWidth="1"/>
    <col min="8454" max="8454" width="9.140625" style="58"/>
    <col min="8455" max="8455" width="10" style="58" customWidth="1"/>
    <col min="8456" max="8456" width="15.28515625" style="58" customWidth="1"/>
    <col min="8457" max="8457" width="12.140625" style="58" customWidth="1"/>
    <col min="8458" max="8458" width="12.5703125" style="58" customWidth="1"/>
    <col min="8459" max="8459" width="12.85546875" style="58" customWidth="1"/>
    <col min="8460" max="8703" width="9.140625" style="58"/>
    <col min="8704" max="8704" width="5.5703125" style="58" customWidth="1"/>
    <col min="8705" max="8705" width="9.140625" style="58"/>
    <col min="8706" max="8706" width="10.28515625" style="58" customWidth="1"/>
    <col min="8707" max="8707" width="15.42578125" style="58" customWidth="1"/>
    <col min="8708" max="8708" width="12" style="58" customWidth="1"/>
    <col min="8709" max="8709" width="11.7109375" style="58" bestFit="1" customWidth="1"/>
    <col min="8710" max="8710" width="9.140625" style="58"/>
    <col min="8711" max="8711" width="10" style="58" customWidth="1"/>
    <col min="8712" max="8712" width="15.28515625" style="58" customWidth="1"/>
    <col min="8713" max="8713" width="12.140625" style="58" customWidth="1"/>
    <col min="8714" max="8714" width="12.5703125" style="58" customWidth="1"/>
    <col min="8715" max="8715" width="12.85546875" style="58" customWidth="1"/>
    <col min="8716" max="8959" width="9.140625" style="58"/>
    <col min="8960" max="8960" width="5.5703125" style="58" customWidth="1"/>
    <col min="8961" max="8961" width="9.140625" style="58"/>
    <col min="8962" max="8962" width="10.28515625" style="58" customWidth="1"/>
    <col min="8963" max="8963" width="15.42578125" style="58" customWidth="1"/>
    <col min="8964" max="8964" width="12" style="58" customWidth="1"/>
    <col min="8965" max="8965" width="11.7109375" style="58" bestFit="1" customWidth="1"/>
    <col min="8966" max="8966" width="9.140625" style="58"/>
    <col min="8967" max="8967" width="10" style="58" customWidth="1"/>
    <col min="8968" max="8968" width="15.28515625" style="58" customWidth="1"/>
    <col min="8969" max="8969" width="12.140625" style="58" customWidth="1"/>
    <col min="8970" max="8970" width="12.5703125" style="58" customWidth="1"/>
    <col min="8971" max="8971" width="12.85546875" style="58" customWidth="1"/>
    <col min="8972" max="9215" width="9.140625" style="58"/>
    <col min="9216" max="9216" width="5.5703125" style="58" customWidth="1"/>
    <col min="9217" max="9217" width="9.140625" style="58"/>
    <col min="9218" max="9218" width="10.28515625" style="58" customWidth="1"/>
    <col min="9219" max="9219" width="15.42578125" style="58" customWidth="1"/>
    <col min="9220" max="9220" width="12" style="58" customWidth="1"/>
    <col min="9221" max="9221" width="11.7109375" style="58" bestFit="1" customWidth="1"/>
    <col min="9222" max="9222" width="9.140625" style="58"/>
    <col min="9223" max="9223" width="10" style="58" customWidth="1"/>
    <col min="9224" max="9224" width="15.28515625" style="58" customWidth="1"/>
    <col min="9225" max="9225" width="12.140625" style="58" customWidth="1"/>
    <col min="9226" max="9226" width="12.5703125" style="58" customWidth="1"/>
    <col min="9227" max="9227" width="12.85546875" style="58" customWidth="1"/>
    <col min="9228" max="9471" width="9.140625" style="58"/>
    <col min="9472" max="9472" width="5.5703125" style="58" customWidth="1"/>
    <col min="9473" max="9473" width="9.140625" style="58"/>
    <col min="9474" max="9474" width="10.28515625" style="58" customWidth="1"/>
    <col min="9475" max="9475" width="15.42578125" style="58" customWidth="1"/>
    <col min="9476" max="9476" width="12" style="58" customWidth="1"/>
    <col min="9477" max="9477" width="11.7109375" style="58" bestFit="1" customWidth="1"/>
    <col min="9478" max="9478" width="9.140625" style="58"/>
    <col min="9479" max="9479" width="10" style="58" customWidth="1"/>
    <col min="9480" max="9480" width="15.28515625" style="58" customWidth="1"/>
    <col min="9481" max="9481" width="12.140625" style="58" customWidth="1"/>
    <col min="9482" max="9482" width="12.5703125" style="58" customWidth="1"/>
    <col min="9483" max="9483" width="12.85546875" style="58" customWidth="1"/>
    <col min="9484" max="9727" width="9.140625" style="58"/>
    <col min="9728" max="9728" width="5.5703125" style="58" customWidth="1"/>
    <col min="9729" max="9729" width="9.140625" style="58"/>
    <col min="9730" max="9730" width="10.28515625" style="58" customWidth="1"/>
    <col min="9731" max="9731" width="15.42578125" style="58" customWidth="1"/>
    <col min="9732" max="9732" width="12" style="58" customWidth="1"/>
    <col min="9733" max="9733" width="11.7109375" style="58" bestFit="1" customWidth="1"/>
    <col min="9734" max="9734" width="9.140625" style="58"/>
    <col min="9735" max="9735" width="10" style="58" customWidth="1"/>
    <col min="9736" max="9736" width="15.28515625" style="58" customWidth="1"/>
    <col min="9737" max="9737" width="12.140625" style="58" customWidth="1"/>
    <col min="9738" max="9738" width="12.5703125" style="58" customWidth="1"/>
    <col min="9739" max="9739" width="12.85546875" style="58" customWidth="1"/>
    <col min="9740" max="9983" width="9.140625" style="58"/>
    <col min="9984" max="9984" width="5.5703125" style="58" customWidth="1"/>
    <col min="9985" max="9985" width="9.140625" style="58"/>
    <col min="9986" max="9986" width="10.28515625" style="58" customWidth="1"/>
    <col min="9987" max="9987" width="15.42578125" style="58" customWidth="1"/>
    <col min="9988" max="9988" width="12" style="58" customWidth="1"/>
    <col min="9989" max="9989" width="11.7109375" style="58" bestFit="1" customWidth="1"/>
    <col min="9990" max="9990" width="9.140625" style="58"/>
    <col min="9991" max="9991" width="10" style="58" customWidth="1"/>
    <col min="9992" max="9992" width="15.28515625" style="58" customWidth="1"/>
    <col min="9993" max="9993" width="12.140625" style="58" customWidth="1"/>
    <col min="9994" max="9994" width="12.5703125" style="58" customWidth="1"/>
    <col min="9995" max="9995" width="12.85546875" style="58" customWidth="1"/>
    <col min="9996" max="10239" width="9.140625" style="58"/>
    <col min="10240" max="10240" width="5.5703125" style="58" customWidth="1"/>
    <col min="10241" max="10241" width="9.140625" style="58"/>
    <col min="10242" max="10242" width="10.28515625" style="58" customWidth="1"/>
    <col min="10243" max="10243" width="15.42578125" style="58" customWidth="1"/>
    <col min="10244" max="10244" width="12" style="58" customWidth="1"/>
    <col min="10245" max="10245" width="11.7109375" style="58" bestFit="1" customWidth="1"/>
    <col min="10246" max="10246" width="9.140625" style="58"/>
    <col min="10247" max="10247" width="10" style="58" customWidth="1"/>
    <col min="10248" max="10248" width="15.28515625" style="58" customWidth="1"/>
    <col min="10249" max="10249" width="12.140625" style="58" customWidth="1"/>
    <col min="10250" max="10250" width="12.5703125" style="58" customWidth="1"/>
    <col min="10251" max="10251" width="12.85546875" style="58" customWidth="1"/>
    <col min="10252" max="10495" width="9.140625" style="58"/>
    <col min="10496" max="10496" width="5.5703125" style="58" customWidth="1"/>
    <col min="10497" max="10497" width="9.140625" style="58"/>
    <col min="10498" max="10498" width="10.28515625" style="58" customWidth="1"/>
    <col min="10499" max="10499" width="15.42578125" style="58" customWidth="1"/>
    <col min="10500" max="10500" width="12" style="58" customWidth="1"/>
    <col min="10501" max="10501" width="11.7109375" style="58" bestFit="1" customWidth="1"/>
    <col min="10502" max="10502" width="9.140625" style="58"/>
    <col min="10503" max="10503" width="10" style="58" customWidth="1"/>
    <col min="10504" max="10504" width="15.28515625" style="58" customWidth="1"/>
    <col min="10505" max="10505" width="12.140625" style="58" customWidth="1"/>
    <col min="10506" max="10506" width="12.5703125" style="58" customWidth="1"/>
    <col min="10507" max="10507" width="12.85546875" style="58" customWidth="1"/>
    <col min="10508" max="10751" width="9.140625" style="58"/>
    <col min="10752" max="10752" width="5.5703125" style="58" customWidth="1"/>
    <col min="10753" max="10753" width="9.140625" style="58"/>
    <col min="10754" max="10754" width="10.28515625" style="58" customWidth="1"/>
    <col min="10755" max="10755" width="15.42578125" style="58" customWidth="1"/>
    <col min="10756" max="10756" width="12" style="58" customWidth="1"/>
    <col min="10757" max="10757" width="11.7109375" style="58" bestFit="1" customWidth="1"/>
    <col min="10758" max="10758" width="9.140625" style="58"/>
    <col min="10759" max="10759" width="10" style="58" customWidth="1"/>
    <col min="10760" max="10760" width="15.28515625" style="58" customWidth="1"/>
    <col min="10761" max="10761" width="12.140625" style="58" customWidth="1"/>
    <col min="10762" max="10762" width="12.5703125" style="58" customWidth="1"/>
    <col min="10763" max="10763" width="12.85546875" style="58" customWidth="1"/>
    <col min="10764" max="11007" width="9.140625" style="58"/>
    <col min="11008" max="11008" width="5.5703125" style="58" customWidth="1"/>
    <col min="11009" max="11009" width="9.140625" style="58"/>
    <col min="11010" max="11010" width="10.28515625" style="58" customWidth="1"/>
    <col min="11011" max="11011" width="15.42578125" style="58" customWidth="1"/>
    <col min="11012" max="11012" width="12" style="58" customWidth="1"/>
    <col min="11013" max="11013" width="11.7109375" style="58" bestFit="1" customWidth="1"/>
    <col min="11014" max="11014" width="9.140625" style="58"/>
    <col min="11015" max="11015" width="10" style="58" customWidth="1"/>
    <col min="11016" max="11016" width="15.28515625" style="58" customWidth="1"/>
    <col min="11017" max="11017" width="12.140625" style="58" customWidth="1"/>
    <col min="11018" max="11018" width="12.5703125" style="58" customWidth="1"/>
    <col min="11019" max="11019" width="12.85546875" style="58" customWidth="1"/>
    <col min="11020" max="11263" width="9.140625" style="58"/>
    <col min="11264" max="11264" width="5.5703125" style="58" customWidth="1"/>
    <col min="11265" max="11265" width="9.140625" style="58"/>
    <col min="11266" max="11266" width="10.28515625" style="58" customWidth="1"/>
    <col min="11267" max="11267" width="15.42578125" style="58" customWidth="1"/>
    <col min="11268" max="11268" width="12" style="58" customWidth="1"/>
    <col min="11269" max="11269" width="11.7109375" style="58" bestFit="1" customWidth="1"/>
    <col min="11270" max="11270" width="9.140625" style="58"/>
    <col min="11271" max="11271" width="10" style="58" customWidth="1"/>
    <col min="11272" max="11272" width="15.28515625" style="58" customWidth="1"/>
    <col min="11273" max="11273" width="12.140625" style="58" customWidth="1"/>
    <col min="11274" max="11274" width="12.5703125" style="58" customWidth="1"/>
    <col min="11275" max="11275" width="12.85546875" style="58" customWidth="1"/>
    <col min="11276" max="11519" width="9.140625" style="58"/>
    <col min="11520" max="11520" width="5.5703125" style="58" customWidth="1"/>
    <col min="11521" max="11521" width="9.140625" style="58"/>
    <col min="11522" max="11522" width="10.28515625" style="58" customWidth="1"/>
    <col min="11523" max="11523" width="15.42578125" style="58" customWidth="1"/>
    <col min="11524" max="11524" width="12" style="58" customWidth="1"/>
    <col min="11525" max="11525" width="11.7109375" style="58" bestFit="1" customWidth="1"/>
    <col min="11526" max="11526" width="9.140625" style="58"/>
    <col min="11527" max="11527" width="10" style="58" customWidth="1"/>
    <col min="11528" max="11528" width="15.28515625" style="58" customWidth="1"/>
    <col min="11529" max="11529" width="12.140625" style="58" customWidth="1"/>
    <col min="11530" max="11530" width="12.5703125" style="58" customWidth="1"/>
    <col min="11531" max="11531" width="12.85546875" style="58" customWidth="1"/>
    <col min="11532" max="11775" width="9.140625" style="58"/>
    <col min="11776" max="11776" width="5.5703125" style="58" customWidth="1"/>
    <col min="11777" max="11777" width="9.140625" style="58"/>
    <col min="11778" max="11778" width="10.28515625" style="58" customWidth="1"/>
    <col min="11779" max="11779" width="15.42578125" style="58" customWidth="1"/>
    <col min="11780" max="11780" width="12" style="58" customWidth="1"/>
    <col min="11781" max="11781" width="11.7109375" style="58" bestFit="1" customWidth="1"/>
    <col min="11782" max="11782" width="9.140625" style="58"/>
    <col min="11783" max="11783" width="10" style="58" customWidth="1"/>
    <col min="11784" max="11784" width="15.28515625" style="58" customWidth="1"/>
    <col min="11785" max="11785" width="12.140625" style="58" customWidth="1"/>
    <col min="11786" max="11786" width="12.5703125" style="58" customWidth="1"/>
    <col min="11787" max="11787" width="12.85546875" style="58" customWidth="1"/>
    <col min="11788" max="12031" width="9.140625" style="58"/>
    <col min="12032" max="12032" width="5.5703125" style="58" customWidth="1"/>
    <col min="12033" max="12033" width="9.140625" style="58"/>
    <col min="12034" max="12034" width="10.28515625" style="58" customWidth="1"/>
    <col min="12035" max="12035" width="15.42578125" style="58" customWidth="1"/>
    <col min="12036" max="12036" width="12" style="58" customWidth="1"/>
    <col min="12037" max="12037" width="11.7109375" style="58" bestFit="1" customWidth="1"/>
    <col min="12038" max="12038" width="9.140625" style="58"/>
    <col min="12039" max="12039" width="10" style="58" customWidth="1"/>
    <col min="12040" max="12040" width="15.28515625" style="58" customWidth="1"/>
    <col min="12041" max="12041" width="12.140625" style="58" customWidth="1"/>
    <col min="12042" max="12042" width="12.5703125" style="58" customWidth="1"/>
    <col min="12043" max="12043" width="12.85546875" style="58" customWidth="1"/>
    <col min="12044" max="12287" width="9.140625" style="58"/>
    <col min="12288" max="12288" width="5.5703125" style="58" customWidth="1"/>
    <col min="12289" max="12289" width="9.140625" style="58"/>
    <col min="12290" max="12290" width="10.28515625" style="58" customWidth="1"/>
    <col min="12291" max="12291" width="15.42578125" style="58" customWidth="1"/>
    <col min="12292" max="12292" width="12" style="58" customWidth="1"/>
    <col min="12293" max="12293" width="11.7109375" style="58" bestFit="1" customWidth="1"/>
    <col min="12294" max="12294" width="9.140625" style="58"/>
    <col min="12295" max="12295" width="10" style="58" customWidth="1"/>
    <col min="12296" max="12296" width="15.28515625" style="58" customWidth="1"/>
    <col min="12297" max="12297" width="12.140625" style="58" customWidth="1"/>
    <col min="12298" max="12298" width="12.5703125" style="58" customWidth="1"/>
    <col min="12299" max="12299" width="12.85546875" style="58" customWidth="1"/>
    <col min="12300" max="12543" width="9.140625" style="58"/>
    <col min="12544" max="12544" width="5.5703125" style="58" customWidth="1"/>
    <col min="12545" max="12545" width="9.140625" style="58"/>
    <col min="12546" max="12546" width="10.28515625" style="58" customWidth="1"/>
    <col min="12547" max="12547" width="15.42578125" style="58" customWidth="1"/>
    <col min="12548" max="12548" width="12" style="58" customWidth="1"/>
    <col min="12549" max="12549" width="11.7109375" style="58" bestFit="1" customWidth="1"/>
    <col min="12550" max="12550" width="9.140625" style="58"/>
    <col min="12551" max="12551" width="10" style="58" customWidth="1"/>
    <col min="12552" max="12552" width="15.28515625" style="58" customWidth="1"/>
    <col min="12553" max="12553" width="12.140625" style="58" customWidth="1"/>
    <col min="12554" max="12554" width="12.5703125" style="58" customWidth="1"/>
    <col min="12555" max="12555" width="12.85546875" style="58" customWidth="1"/>
    <col min="12556" max="12799" width="9.140625" style="58"/>
    <col min="12800" max="12800" width="5.5703125" style="58" customWidth="1"/>
    <col min="12801" max="12801" width="9.140625" style="58"/>
    <col min="12802" max="12802" width="10.28515625" style="58" customWidth="1"/>
    <col min="12803" max="12803" width="15.42578125" style="58" customWidth="1"/>
    <col min="12804" max="12804" width="12" style="58" customWidth="1"/>
    <col min="12805" max="12805" width="11.7109375" style="58" bestFit="1" customWidth="1"/>
    <col min="12806" max="12806" width="9.140625" style="58"/>
    <col min="12807" max="12807" width="10" style="58" customWidth="1"/>
    <col min="12808" max="12808" width="15.28515625" style="58" customWidth="1"/>
    <col min="12809" max="12809" width="12.140625" style="58" customWidth="1"/>
    <col min="12810" max="12810" width="12.5703125" style="58" customWidth="1"/>
    <col min="12811" max="12811" width="12.85546875" style="58" customWidth="1"/>
    <col min="12812" max="13055" width="9.140625" style="58"/>
    <col min="13056" max="13056" width="5.5703125" style="58" customWidth="1"/>
    <col min="13057" max="13057" width="9.140625" style="58"/>
    <col min="13058" max="13058" width="10.28515625" style="58" customWidth="1"/>
    <col min="13059" max="13059" width="15.42578125" style="58" customWidth="1"/>
    <col min="13060" max="13060" width="12" style="58" customWidth="1"/>
    <col min="13061" max="13061" width="11.7109375" style="58" bestFit="1" customWidth="1"/>
    <col min="13062" max="13062" width="9.140625" style="58"/>
    <col min="13063" max="13063" width="10" style="58" customWidth="1"/>
    <col min="13064" max="13064" width="15.28515625" style="58" customWidth="1"/>
    <col min="13065" max="13065" width="12.140625" style="58" customWidth="1"/>
    <col min="13066" max="13066" width="12.5703125" style="58" customWidth="1"/>
    <col min="13067" max="13067" width="12.85546875" style="58" customWidth="1"/>
    <col min="13068" max="13311" width="9.140625" style="58"/>
    <col min="13312" max="13312" width="5.5703125" style="58" customWidth="1"/>
    <col min="13313" max="13313" width="9.140625" style="58"/>
    <col min="13314" max="13314" width="10.28515625" style="58" customWidth="1"/>
    <col min="13315" max="13315" width="15.42578125" style="58" customWidth="1"/>
    <col min="13316" max="13316" width="12" style="58" customWidth="1"/>
    <col min="13317" max="13317" width="11.7109375" style="58" bestFit="1" customWidth="1"/>
    <col min="13318" max="13318" width="9.140625" style="58"/>
    <col min="13319" max="13319" width="10" style="58" customWidth="1"/>
    <col min="13320" max="13320" width="15.28515625" style="58" customWidth="1"/>
    <col min="13321" max="13321" width="12.140625" style="58" customWidth="1"/>
    <col min="13322" max="13322" width="12.5703125" style="58" customWidth="1"/>
    <col min="13323" max="13323" width="12.85546875" style="58" customWidth="1"/>
    <col min="13324" max="13567" width="9.140625" style="58"/>
    <col min="13568" max="13568" width="5.5703125" style="58" customWidth="1"/>
    <col min="13569" max="13569" width="9.140625" style="58"/>
    <col min="13570" max="13570" width="10.28515625" style="58" customWidth="1"/>
    <col min="13571" max="13571" width="15.42578125" style="58" customWidth="1"/>
    <col min="13572" max="13572" width="12" style="58" customWidth="1"/>
    <col min="13573" max="13573" width="11.7109375" style="58" bestFit="1" customWidth="1"/>
    <col min="13574" max="13574" width="9.140625" style="58"/>
    <col min="13575" max="13575" width="10" style="58" customWidth="1"/>
    <col min="13576" max="13576" width="15.28515625" style="58" customWidth="1"/>
    <col min="13577" max="13577" width="12.140625" style="58" customWidth="1"/>
    <col min="13578" max="13578" width="12.5703125" style="58" customWidth="1"/>
    <col min="13579" max="13579" width="12.85546875" style="58" customWidth="1"/>
    <col min="13580" max="13823" width="9.140625" style="58"/>
    <col min="13824" max="13824" width="5.5703125" style="58" customWidth="1"/>
    <col min="13825" max="13825" width="9.140625" style="58"/>
    <col min="13826" max="13826" width="10.28515625" style="58" customWidth="1"/>
    <col min="13827" max="13827" width="15.42578125" style="58" customWidth="1"/>
    <col min="13828" max="13828" width="12" style="58" customWidth="1"/>
    <col min="13829" max="13829" width="11.7109375" style="58" bestFit="1" customWidth="1"/>
    <col min="13830" max="13830" width="9.140625" style="58"/>
    <col min="13831" max="13831" width="10" style="58" customWidth="1"/>
    <col min="13832" max="13832" width="15.28515625" style="58" customWidth="1"/>
    <col min="13833" max="13833" width="12.140625" style="58" customWidth="1"/>
    <col min="13834" max="13834" width="12.5703125" style="58" customWidth="1"/>
    <col min="13835" max="13835" width="12.85546875" style="58" customWidth="1"/>
    <col min="13836" max="14079" width="9.140625" style="58"/>
    <col min="14080" max="14080" width="5.5703125" style="58" customWidth="1"/>
    <col min="14081" max="14081" width="9.140625" style="58"/>
    <col min="14082" max="14082" width="10.28515625" style="58" customWidth="1"/>
    <col min="14083" max="14083" width="15.42578125" style="58" customWidth="1"/>
    <col min="14084" max="14084" width="12" style="58" customWidth="1"/>
    <col min="14085" max="14085" width="11.7109375" style="58" bestFit="1" customWidth="1"/>
    <col min="14086" max="14086" width="9.140625" style="58"/>
    <col min="14087" max="14087" width="10" style="58" customWidth="1"/>
    <col min="14088" max="14088" width="15.28515625" style="58" customWidth="1"/>
    <col min="14089" max="14089" width="12.140625" style="58" customWidth="1"/>
    <col min="14090" max="14090" width="12.5703125" style="58" customWidth="1"/>
    <col min="14091" max="14091" width="12.85546875" style="58" customWidth="1"/>
    <col min="14092" max="14335" width="9.140625" style="58"/>
    <col min="14336" max="14336" width="5.5703125" style="58" customWidth="1"/>
    <col min="14337" max="14337" width="9.140625" style="58"/>
    <col min="14338" max="14338" width="10.28515625" style="58" customWidth="1"/>
    <col min="14339" max="14339" width="15.42578125" style="58" customWidth="1"/>
    <col min="14340" max="14340" width="12" style="58" customWidth="1"/>
    <col min="14341" max="14341" width="11.7109375" style="58" bestFit="1" customWidth="1"/>
    <col min="14342" max="14342" width="9.140625" style="58"/>
    <col min="14343" max="14343" width="10" style="58" customWidth="1"/>
    <col min="14344" max="14344" width="15.28515625" style="58" customWidth="1"/>
    <col min="14345" max="14345" width="12.140625" style="58" customWidth="1"/>
    <col min="14346" max="14346" width="12.5703125" style="58" customWidth="1"/>
    <col min="14347" max="14347" width="12.85546875" style="58" customWidth="1"/>
    <col min="14348" max="14591" width="9.140625" style="58"/>
    <col min="14592" max="14592" width="5.5703125" style="58" customWidth="1"/>
    <col min="14593" max="14593" width="9.140625" style="58"/>
    <col min="14594" max="14594" width="10.28515625" style="58" customWidth="1"/>
    <col min="14595" max="14595" width="15.42578125" style="58" customWidth="1"/>
    <col min="14596" max="14596" width="12" style="58" customWidth="1"/>
    <col min="14597" max="14597" width="11.7109375" style="58" bestFit="1" customWidth="1"/>
    <col min="14598" max="14598" width="9.140625" style="58"/>
    <col min="14599" max="14599" width="10" style="58" customWidth="1"/>
    <col min="14600" max="14600" width="15.28515625" style="58" customWidth="1"/>
    <col min="14601" max="14601" width="12.140625" style="58" customWidth="1"/>
    <col min="14602" max="14602" width="12.5703125" style="58" customWidth="1"/>
    <col min="14603" max="14603" width="12.85546875" style="58" customWidth="1"/>
    <col min="14604" max="14847" width="9.140625" style="58"/>
    <col min="14848" max="14848" width="5.5703125" style="58" customWidth="1"/>
    <col min="14849" max="14849" width="9.140625" style="58"/>
    <col min="14850" max="14850" width="10.28515625" style="58" customWidth="1"/>
    <col min="14851" max="14851" width="15.42578125" style="58" customWidth="1"/>
    <col min="14852" max="14852" width="12" style="58" customWidth="1"/>
    <col min="14853" max="14853" width="11.7109375" style="58" bestFit="1" customWidth="1"/>
    <col min="14854" max="14854" width="9.140625" style="58"/>
    <col min="14855" max="14855" width="10" style="58" customWidth="1"/>
    <col min="14856" max="14856" width="15.28515625" style="58" customWidth="1"/>
    <col min="14857" max="14857" width="12.140625" style="58" customWidth="1"/>
    <col min="14858" max="14858" width="12.5703125" style="58" customWidth="1"/>
    <col min="14859" max="14859" width="12.85546875" style="58" customWidth="1"/>
    <col min="14860" max="15103" width="9.140625" style="58"/>
    <col min="15104" max="15104" width="5.5703125" style="58" customWidth="1"/>
    <col min="15105" max="15105" width="9.140625" style="58"/>
    <col min="15106" max="15106" width="10.28515625" style="58" customWidth="1"/>
    <col min="15107" max="15107" width="15.42578125" style="58" customWidth="1"/>
    <col min="15108" max="15108" width="12" style="58" customWidth="1"/>
    <col min="15109" max="15109" width="11.7109375" style="58" bestFit="1" customWidth="1"/>
    <col min="15110" max="15110" width="9.140625" style="58"/>
    <col min="15111" max="15111" width="10" style="58" customWidth="1"/>
    <col min="15112" max="15112" width="15.28515625" style="58" customWidth="1"/>
    <col min="15113" max="15113" width="12.140625" style="58" customWidth="1"/>
    <col min="15114" max="15114" width="12.5703125" style="58" customWidth="1"/>
    <col min="15115" max="15115" width="12.85546875" style="58" customWidth="1"/>
    <col min="15116" max="15359" width="9.140625" style="58"/>
    <col min="15360" max="15360" width="5.5703125" style="58" customWidth="1"/>
    <col min="15361" max="15361" width="9.140625" style="58"/>
    <col min="15362" max="15362" width="10.28515625" style="58" customWidth="1"/>
    <col min="15363" max="15363" width="15.42578125" style="58" customWidth="1"/>
    <col min="15364" max="15364" width="12" style="58" customWidth="1"/>
    <col min="15365" max="15365" width="11.7109375" style="58" bestFit="1" customWidth="1"/>
    <col min="15366" max="15366" width="9.140625" style="58"/>
    <col min="15367" max="15367" width="10" style="58" customWidth="1"/>
    <col min="15368" max="15368" width="15.28515625" style="58" customWidth="1"/>
    <col min="15369" max="15369" width="12.140625" style="58" customWidth="1"/>
    <col min="15370" max="15370" width="12.5703125" style="58" customWidth="1"/>
    <col min="15371" max="15371" width="12.85546875" style="58" customWidth="1"/>
    <col min="15372" max="15615" width="9.140625" style="58"/>
    <col min="15616" max="15616" width="5.5703125" style="58" customWidth="1"/>
    <col min="15617" max="15617" width="9.140625" style="58"/>
    <col min="15618" max="15618" width="10.28515625" style="58" customWidth="1"/>
    <col min="15619" max="15619" width="15.42578125" style="58" customWidth="1"/>
    <col min="15620" max="15620" width="12" style="58" customWidth="1"/>
    <col min="15621" max="15621" width="11.7109375" style="58" bestFit="1" customWidth="1"/>
    <col min="15622" max="15622" width="9.140625" style="58"/>
    <col min="15623" max="15623" width="10" style="58" customWidth="1"/>
    <col min="15624" max="15624" width="15.28515625" style="58" customWidth="1"/>
    <col min="15625" max="15625" width="12.140625" style="58" customWidth="1"/>
    <col min="15626" max="15626" width="12.5703125" style="58" customWidth="1"/>
    <col min="15627" max="15627" width="12.85546875" style="58" customWidth="1"/>
    <col min="15628" max="15871" width="9.140625" style="58"/>
    <col min="15872" max="15872" width="5.5703125" style="58" customWidth="1"/>
    <col min="15873" max="15873" width="9.140625" style="58"/>
    <col min="15874" max="15874" width="10.28515625" style="58" customWidth="1"/>
    <col min="15875" max="15875" width="15.42578125" style="58" customWidth="1"/>
    <col min="15876" max="15876" width="12" style="58" customWidth="1"/>
    <col min="15877" max="15877" width="11.7109375" style="58" bestFit="1" customWidth="1"/>
    <col min="15878" max="15878" width="9.140625" style="58"/>
    <col min="15879" max="15879" width="10" style="58" customWidth="1"/>
    <col min="15880" max="15880" width="15.28515625" style="58" customWidth="1"/>
    <col min="15881" max="15881" width="12.140625" style="58" customWidth="1"/>
    <col min="15882" max="15882" width="12.5703125" style="58" customWidth="1"/>
    <col min="15883" max="15883" width="12.85546875" style="58" customWidth="1"/>
    <col min="15884" max="16127" width="9.140625" style="58"/>
    <col min="16128" max="16128" width="5.5703125" style="58" customWidth="1"/>
    <col min="16129" max="16129" width="9.140625" style="58"/>
    <col min="16130" max="16130" width="10.28515625" style="58" customWidth="1"/>
    <col min="16131" max="16131" width="15.42578125" style="58" customWidth="1"/>
    <col min="16132" max="16132" width="12" style="58" customWidth="1"/>
    <col min="16133" max="16133" width="11.7109375" style="58" bestFit="1" customWidth="1"/>
    <col min="16134" max="16134" width="9.140625" style="58"/>
    <col min="16135" max="16135" width="10" style="58" customWidth="1"/>
    <col min="16136" max="16136" width="15.28515625" style="58" customWidth="1"/>
    <col min="16137" max="16137" width="12.140625" style="58" customWidth="1"/>
    <col min="16138" max="16138" width="12.5703125" style="58" customWidth="1"/>
    <col min="16139" max="16139" width="12.85546875" style="58" customWidth="1"/>
    <col min="16140" max="16384" width="9.140625" style="58"/>
  </cols>
  <sheetData>
    <row r="1" spans="1:14" ht="45" customHeight="1" thickTop="1" thickBot="1" x14ac:dyDescent="0.25">
      <c r="A1" s="266" t="s">
        <v>80</v>
      </c>
      <c r="B1" s="266"/>
      <c r="C1" s="266"/>
      <c r="D1" s="266"/>
      <c r="E1" s="266"/>
      <c r="F1" s="266"/>
      <c r="G1" s="266"/>
      <c r="H1" s="266"/>
      <c r="I1" s="266"/>
      <c r="J1" s="267"/>
      <c r="K1" s="267"/>
      <c r="L1" s="267"/>
      <c r="M1" s="268"/>
      <c r="N1" s="266"/>
    </row>
    <row r="2" spans="1:14" ht="15" customHeight="1" thickTop="1" thickBot="1" x14ac:dyDescent="0.25">
      <c r="A2" s="277" t="s">
        <v>21</v>
      </c>
      <c r="B2" s="277" t="s">
        <v>20</v>
      </c>
      <c r="C2" s="277" t="s">
        <v>74</v>
      </c>
      <c r="D2" s="277" t="s">
        <v>63</v>
      </c>
      <c r="E2" s="277" t="s">
        <v>22</v>
      </c>
      <c r="F2" s="277" t="s">
        <v>146</v>
      </c>
      <c r="G2" s="278" t="s">
        <v>23</v>
      </c>
      <c r="H2" s="278" t="s">
        <v>24</v>
      </c>
      <c r="I2" s="277" t="s">
        <v>210</v>
      </c>
      <c r="J2" s="273" t="s">
        <v>681</v>
      </c>
      <c r="K2" s="275" t="s">
        <v>683</v>
      </c>
      <c r="L2" s="262" t="s">
        <v>682</v>
      </c>
      <c r="M2" s="184"/>
      <c r="N2" s="277" t="s">
        <v>54</v>
      </c>
    </row>
    <row r="3" spans="1:14" ht="23.25" customHeight="1" thickTop="1" thickBot="1" x14ac:dyDescent="0.25">
      <c r="A3" s="277"/>
      <c r="B3" s="277"/>
      <c r="C3" s="277"/>
      <c r="D3" s="277"/>
      <c r="E3" s="277"/>
      <c r="F3" s="277"/>
      <c r="G3" s="278"/>
      <c r="H3" s="278"/>
      <c r="I3" s="277"/>
      <c r="J3" s="274"/>
      <c r="K3" s="276"/>
      <c r="L3" s="263"/>
      <c r="M3" s="185" t="s">
        <v>788</v>
      </c>
      <c r="N3" s="277"/>
    </row>
    <row r="4" spans="1:14" ht="14.25" thickTop="1" thickBot="1" x14ac:dyDescent="0.25">
      <c r="I4" s="118"/>
      <c r="J4" s="162"/>
      <c r="K4" s="162"/>
      <c r="L4" s="162"/>
      <c r="M4" s="186"/>
    </row>
    <row r="5" spans="1:14" s="39" customFormat="1" ht="85.5" customHeight="1" thickTop="1" thickBot="1" x14ac:dyDescent="0.3">
      <c r="A5" s="104">
        <v>22</v>
      </c>
      <c r="B5" s="94" t="s">
        <v>45</v>
      </c>
      <c r="C5" s="94" t="s">
        <v>105</v>
      </c>
      <c r="D5" s="94" t="s">
        <v>220</v>
      </c>
      <c r="E5" s="108" t="s">
        <v>404</v>
      </c>
      <c r="F5" s="109">
        <v>6000000</v>
      </c>
      <c r="G5" s="105" t="s">
        <v>182</v>
      </c>
      <c r="H5" s="105" t="s">
        <v>181</v>
      </c>
      <c r="I5" s="94" t="s">
        <v>221</v>
      </c>
      <c r="J5" s="94" t="s">
        <v>761</v>
      </c>
      <c r="K5" s="128" t="s">
        <v>814</v>
      </c>
      <c r="L5" s="128" t="s">
        <v>815</v>
      </c>
      <c r="M5" s="190">
        <v>0</v>
      </c>
      <c r="N5" s="94" t="s">
        <v>214</v>
      </c>
    </row>
    <row r="6" spans="1:14" s="39" customFormat="1" ht="87" customHeight="1" thickTop="1" thickBot="1" x14ac:dyDescent="0.3">
      <c r="A6" s="104">
        <v>32</v>
      </c>
      <c r="B6" s="94" t="s">
        <v>45</v>
      </c>
      <c r="C6" s="108" t="s">
        <v>227</v>
      </c>
      <c r="D6" s="108" t="s">
        <v>245</v>
      </c>
      <c r="E6" s="108" t="s">
        <v>246</v>
      </c>
      <c r="F6" s="109">
        <v>800000</v>
      </c>
      <c r="G6" s="94" t="s">
        <v>182</v>
      </c>
      <c r="H6" s="94" t="s">
        <v>181</v>
      </c>
      <c r="I6" s="94" t="s">
        <v>226</v>
      </c>
      <c r="J6" s="94" t="s">
        <v>762</v>
      </c>
      <c r="K6" s="94" t="s">
        <v>689</v>
      </c>
      <c r="L6" s="94" t="s">
        <v>689</v>
      </c>
      <c r="M6" s="190">
        <v>0</v>
      </c>
      <c r="N6" s="94" t="s">
        <v>214</v>
      </c>
    </row>
    <row r="7" spans="1:14" s="39" customFormat="1" ht="85.5" customHeight="1" thickTop="1" thickBot="1" x14ac:dyDescent="0.3">
      <c r="A7" s="104">
        <v>32</v>
      </c>
      <c r="B7" s="94" t="s">
        <v>45</v>
      </c>
      <c r="C7" s="108" t="s">
        <v>227</v>
      </c>
      <c r="D7" s="108" t="s">
        <v>247</v>
      </c>
      <c r="E7" s="108" t="s">
        <v>165</v>
      </c>
      <c r="F7" s="109">
        <v>800000</v>
      </c>
      <c r="G7" s="94" t="s">
        <v>182</v>
      </c>
      <c r="H7" s="94" t="s">
        <v>181</v>
      </c>
      <c r="I7" s="94" t="s">
        <v>248</v>
      </c>
      <c r="J7" s="94" t="s">
        <v>761</v>
      </c>
      <c r="K7" s="128" t="s">
        <v>814</v>
      </c>
      <c r="L7" s="128" t="s">
        <v>815</v>
      </c>
      <c r="M7" s="190">
        <v>0</v>
      </c>
      <c r="N7" s="94" t="s">
        <v>214</v>
      </c>
    </row>
    <row r="8" spans="1:14" s="39" customFormat="1" ht="86.25" customHeight="1" thickTop="1" thickBot="1" x14ac:dyDescent="0.3">
      <c r="A8" s="104">
        <v>32</v>
      </c>
      <c r="B8" s="94" t="s">
        <v>45</v>
      </c>
      <c r="C8" s="108" t="s">
        <v>227</v>
      </c>
      <c r="D8" s="108" t="s">
        <v>439</v>
      </c>
      <c r="E8" s="108" t="s">
        <v>383</v>
      </c>
      <c r="F8" s="109">
        <v>800000</v>
      </c>
      <c r="G8" s="94" t="s">
        <v>182</v>
      </c>
      <c r="H8" s="94" t="s">
        <v>181</v>
      </c>
      <c r="I8" s="94" t="s">
        <v>226</v>
      </c>
      <c r="J8" s="94" t="s">
        <v>762</v>
      </c>
      <c r="K8" s="94" t="s">
        <v>689</v>
      </c>
      <c r="L8" s="94" t="s">
        <v>689</v>
      </c>
      <c r="M8" s="190">
        <v>0</v>
      </c>
      <c r="N8" s="94" t="s">
        <v>214</v>
      </c>
    </row>
    <row r="9" spans="1:14" s="39" customFormat="1" ht="83.25" customHeight="1" thickTop="1" thickBot="1" x14ac:dyDescent="0.3">
      <c r="A9" s="104">
        <v>32</v>
      </c>
      <c r="B9" s="94" t="s">
        <v>45</v>
      </c>
      <c r="C9" s="108" t="s">
        <v>227</v>
      </c>
      <c r="D9" s="108" t="s">
        <v>249</v>
      </c>
      <c r="E9" s="108" t="s">
        <v>250</v>
      </c>
      <c r="F9" s="109">
        <v>800000</v>
      </c>
      <c r="G9" s="94" t="s">
        <v>182</v>
      </c>
      <c r="H9" s="94" t="s">
        <v>181</v>
      </c>
      <c r="I9" s="94" t="s">
        <v>226</v>
      </c>
      <c r="J9" s="94" t="s">
        <v>762</v>
      </c>
      <c r="K9" s="94" t="s">
        <v>689</v>
      </c>
      <c r="L9" s="94" t="s">
        <v>689</v>
      </c>
      <c r="M9" s="190">
        <v>0</v>
      </c>
      <c r="N9" s="94" t="s">
        <v>214</v>
      </c>
    </row>
    <row r="10" spans="1:14" s="39" customFormat="1" ht="101.25" customHeight="1" thickTop="1" thickBot="1" x14ac:dyDescent="0.3">
      <c r="A10" s="104">
        <v>32</v>
      </c>
      <c r="B10" s="94" t="s">
        <v>45</v>
      </c>
      <c r="C10" s="108" t="s">
        <v>227</v>
      </c>
      <c r="D10" s="108" t="s">
        <v>251</v>
      </c>
      <c r="E10" s="108" t="s">
        <v>252</v>
      </c>
      <c r="F10" s="109">
        <v>800000</v>
      </c>
      <c r="G10" s="94" t="s">
        <v>182</v>
      </c>
      <c r="H10" s="94" t="s">
        <v>181</v>
      </c>
      <c r="I10" s="94" t="s">
        <v>226</v>
      </c>
      <c r="J10" s="94" t="s">
        <v>762</v>
      </c>
      <c r="K10" s="94" t="s">
        <v>689</v>
      </c>
      <c r="L10" s="94" t="s">
        <v>689</v>
      </c>
      <c r="M10" s="190">
        <v>0</v>
      </c>
      <c r="N10" s="94" t="s">
        <v>214</v>
      </c>
    </row>
    <row r="11" spans="1:14" s="39" customFormat="1" ht="80.25" customHeight="1" thickTop="1" thickBot="1" x14ac:dyDescent="0.3">
      <c r="A11" s="104">
        <v>32</v>
      </c>
      <c r="B11" s="94" t="s">
        <v>45</v>
      </c>
      <c r="C11" s="108" t="s">
        <v>227</v>
      </c>
      <c r="D11" s="108" t="s">
        <v>253</v>
      </c>
      <c r="E11" s="108" t="s">
        <v>166</v>
      </c>
      <c r="F11" s="109">
        <v>800000</v>
      </c>
      <c r="G11" s="94" t="s">
        <v>182</v>
      </c>
      <c r="H11" s="94" t="s">
        <v>181</v>
      </c>
      <c r="I11" s="94" t="s">
        <v>226</v>
      </c>
      <c r="J11" s="94" t="s">
        <v>762</v>
      </c>
      <c r="K11" s="94" t="s">
        <v>689</v>
      </c>
      <c r="L11" s="94" t="s">
        <v>689</v>
      </c>
      <c r="M11" s="190">
        <v>0</v>
      </c>
      <c r="N11" s="94" t="s">
        <v>214</v>
      </c>
    </row>
    <row r="12" spans="1:14" s="39" customFormat="1" ht="80.25" customHeight="1" thickTop="1" thickBot="1" x14ac:dyDescent="0.3">
      <c r="A12" s="104">
        <v>32</v>
      </c>
      <c r="B12" s="94" t="s">
        <v>45</v>
      </c>
      <c r="C12" s="108" t="s">
        <v>227</v>
      </c>
      <c r="D12" s="108" t="s">
        <v>254</v>
      </c>
      <c r="E12" s="108" t="s">
        <v>255</v>
      </c>
      <c r="F12" s="109">
        <v>800000</v>
      </c>
      <c r="G12" s="94" t="s">
        <v>182</v>
      </c>
      <c r="H12" s="94" t="s">
        <v>181</v>
      </c>
      <c r="I12" s="94" t="s">
        <v>226</v>
      </c>
      <c r="J12" s="94" t="s">
        <v>762</v>
      </c>
      <c r="K12" s="94" t="s">
        <v>689</v>
      </c>
      <c r="L12" s="94" t="s">
        <v>689</v>
      </c>
      <c r="M12" s="190">
        <v>0</v>
      </c>
      <c r="N12" s="94" t="s">
        <v>214</v>
      </c>
    </row>
    <row r="13" spans="1:14" s="101" customFormat="1" ht="90.75" customHeight="1" thickTop="1" thickBot="1" x14ac:dyDescent="0.3">
      <c r="A13" s="104">
        <v>22</v>
      </c>
      <c r="B13" s="94" t="s">
        <v>47</v>
      </c>
      <c r="C13" s="94" t="s">
        <v>73</v>
      </c>
      <c r="D13" s="94" t="s">
        <v>335</v>
      </c>
      <c r="E13" s="94" t="s">
        <v>336</v>
      </c>
      <c r="F13" s="94">
        <v>200000</v>
      </c>
      <c r="G13" s="94" t="s">
        <v>182</v>
      </c>
      <c r="H13" s="94" t="s">
        <v>181</v>
      </c>
      <c r="I13" s="94" t="s">
        <v>337</v>
      </c>
      <c r="J13" s="94" t="s">
        <v>763</v>
      </c>
      <c r="K13" s="94" t="s">
        <v>696</v>
      </c>
      <c r="L13" s="94" t="s">
        <v>697</v>
      </c>
      <c r="M13" s="190">
        <v>0</v>
      </c>
      <c r="N13" s="94" t="s">
        <v>33</v>
      </c>
    </row>
    <row r="14" spans="1:14" s="101" customFormat="1" ht="71.25" customHeight="1" thickTop="1" thickBot="1" x14ac:dyDescent="0.3">
      <c r="A14" s="104">
        <v>22</v>
      </c>
      <c r="B14" s="94" t="s">
        <v>47</v>
      </c>
      <c r="C14" s="94" t="s">
        <v>73</v>
      </c>
      <c r="D14" s="94" t="s">
        <v>338</v>
      </c>
      <c r="E14" s="94" t="s">
        <v>110</v>
      </c>
      <c r="F14" s="94">
        <v>150000</v>
      </c>
      <c r="G14" s="94" t="s">
        <v>182</v>
      </c>
      <c r="H14" s="94" t="s">
        <v>181</v>
      </c>
      <c r="I14" s="94" t="s">
        <v>124</v>
      </c>
      <c r="J14" s="94" t="s">
        <v>764</v>
      </c>
      <c r="K14" s="94" t="s">
        <v>689</v>
      </c>
      <c r="L14" s="94" t="s">
        <v>689</v>
      </c>
      <c r="M14" s="190">
        <v>0</v>
      </c>
      <c r="N14" s="94" t="s">
        <v>33</v>
      </c>
    </row>
    <row r="15" spans="1:14" s="101" customFormat="1" ht="99" customHeight="1" thickTop="1" thickBot="1" x14ac:dyDescent="0.3">
      <c r="A15" s="104">
        <v>22</v>
      </c>
      <c r="B15" s="94" t="s">
        <v>47</v>
      </c>
      <c r="C15" s="94" t="s">
        <v>73</v>
      </c>
      <c r="D15" s="94" t="s">
        <v>339</v>
      </c>
      <c r="E15" s="94" t="s">
        <v>340</v>
      </c>
      <c r="F15" s="94">
        <v>400000</v>
      </c>
      <c r="G15" s="94" t="s">
        <v>182</v>
      </c>
      <c r="H15" s="94" t="s">
        <v>181</v>
      </c>
      <c r="I15" s="94" t="s">
        <v>341</v>
      </c>
      <c r="J15" s="94" t="s">
        <v>765</v>
      </c>
      <c r="K15" s="94" t="s">
        <v>696</v>
      </c>
      <c r="L15" s="94" t="s">
        <v>697</v>
      </c>
      <c r="M15" s="190">
        <v>0</v>
      </c>
      <c r="N15" s="94" t="s">
        <v>33</v>
      </c>
    </row>
    <row r="16" spans="1:14" s="102" customFormat="1" ht="68.25" customHeight="1" thickTop="1" thickBot="1" x14ac:dyDescent="0.25">
      <c r="A16" s="104">
        <v>22</v>
      </c>
      <c r="B16" s="94" t="s">
        <v>47</v>
      </c>
      <c r="C16" s="94" t="s">
        <v>342</v>
      </c>
      <c r="D16" s="94" t="s">
        <v>350</v>
      </c>
      <c r="E16" s="94" t="s">
        <v>351</v>
      </c>
      <c r="F16" s="94">
        <v>60000</v>
      </c>
      <c r="G16" s="94" t="s">
        <v>182</v>
      </c>
      <c r="H16" s="94" t="s">
        <v>181</v>
      </c>
      <c r="I16" s="94" t="s">
        <v>123</v>
      </c>
      <c r="J16" s="94" t="s">
        <v>766</v>
      </c>
      <c r="K16" s="94" t="s">
        <v>689</v>
      </c>
      <c r="L16" s="94" t="s">
        <v>689</v>
      </c>
      <c r="M16" s="190">
        <v>0</v>
      </c>
      <c r="N16" s="94" t="s">
        <v>214</v>
      </c>
    </row>
    <row r="17" spans="1:14" s="102" customFormat="1" ht="99" customHeight="1" thickTop="1" thickBot="1" x14ac:dyDescent="0.25">
      <c r="A17" s="104">
        <v>22</v>
      </c>
      <c r="B17" s="94" t="s">
        <v>47</v>
      </c>
      <c r="C17" s="94" t="s">
        <v>342</v>
      </c>
      <c r="D17" s="94" t="s">
        <v>352</v>
      </c>
      <c r="E17" s="94" t="s">
        <v>353</v>
      </c>
      <c r="F17" s="94">
        <v>60000</v>
      </c>
      <c r="G17" s="94" t="s">
        <v>182</v>
      </c>
      <c r="H17" s="94" t="s">
        <v>181</v>
      </c>
      <c r="I17" s="94" t="s">
        <v>354</v>
      </c>
      <c r="J17" s="94" t="s">
        <v>816</v>
      </c>
      <c r="K17" s="94" t="s">
        <v>689</v>
      </c>
      <c r="L17" s="94" t="s">
        <v>689</v>
      </c>
      <c r="M17" s="190">
        <v>0</v>
      </c>
      <c r="N17" s="94" t="s">
        <v>33</v>
      </c>
    </row>
    <row r="18" spans="1:14" s="102" customFormat="1" ht="85.5" customHeight="1" thickTop="1" thickBot="1" x14ac:dyDescent="0.25">
      <c r="A18" s="104">
        <v>22</v>
      </c>
      <c r="B18" s="94" t="s">
        <v>47</v>
      </c>
      <c r="C18" s="94" t="s">
        <v>342</v>
      </c>
      <c r="D18" s="94" t="s">
        <v>361</v>
      </c>
      <c r="E18" s="94" t="s">
        <v>355</v>
      </c>
      <c r="F18" s="94">
        <v>400000</v>
      </c>
      <c r="G18" s="94" t="s">
        <v>182</v>
      </c>
      <c r="H18" s="94" t="s">
        <v>181</v>
      </c>
      <c r="I18" s="94" t="s">
        <v>123</v>
      </c>
      <c r="J18" s="94" t="s">
        <v>767</v>
      </c>
      <c r="K18" s="94" t="s">
        <v>689</v>
      </c>
      <c r="L18" s="94" t="s">
        <v>689</v>
      </c>
      <c r="M18" s="190">
        <v>0</v>
      </c>
      <c r="N18" s="94" t="s">
        <v>214</v>
      </c>
    </row>
    <row r="19" spans="1:14" s="102" customFormat="1" ht="86.25" customHeight="1" thickTop="1" thickBot="1" x14ac:dyDescent="0.25">
      <c r="A19" s="104">
        <v>22</v>
      </c>
      <c r="B19" s="94" t="s">
        <v>47</v>
      </c>
      <c r="C19" s="94" t="s">
        <v>342</v>
      </c>
      <c r="D19" s="94" t="s">
        <v>362</v>
      </c>
      <c r="E19" s="94" t="s">
        <v>356</v>
      </c>
      <c r="F19" s="94">
        <v>400000</v>
      </c>
      <c r="G19" s="94" t="s">
        <v>182</v>
      </c>
      <c r="H19" s="94" t="s">
        <v>181</v>
      </c>
      <c r="I19" s="94" t="s">
        <v>357</v>
      </c>
      <c r="J19" s="94" t="s">
        <v>698</v>
      </c>
      <c r="K19" s="94" t="s">
        <v>689</v>
      </c>
      <c r="L19" s="94" t="s">
        <v>689</v>
      </c>
      <c r="M19" s="190">
        <v>0</v>
      </c>
      <c r="N19" s="94" t="s">
        <v>33</v>
      </c>
    </row>
    <row r="20" spans="1:14" s="102" customFormat="1" ht="72.75" customHeight="1" thickTop="1" thickBot="1" x14ac:dyDescent="0.25">
      <c r="A20" s="104">
        <v>22</v>
      </c>
      <c r="B20" s="94" t="s">
        <v>47</v>
      </c>
      <c r="C20" s="94" t="s">
        <v>342</v>
      </c>
      <c r="D20" s="94" t="s">
        <v>597</v>
      </c>
      <c r="E20" s="94" t="s">
        <v>358</v>
      </c>
      <c r="F20" s="94">
        <v>120000</v>
      </c>
      <c r="G20" s="94" t="s">
        <v>182</v>
      </c>
      <c r="H20" s="94" t="s">
        <v>583</v>
      </c>
      <c r="I20" s="94" t="s">
        <v>359</v>
      </c>
      <c r="J20" s="94" t="s">
        <v>768</v>
      </c>
      <c r="K20" s="94" t="s">
        <v>689</v>
      </c>
      <c r="L20" s="94" t="s">
        <v>689</v>
      </c>
      <c r="M20" s="190">
        <v>0</v>
      </c>
      <c r="N20" s="94" t="s">
        <v>33</v>
      </c>
    </row>
    <row r="21" spans="1:14" s="118" customFormat="1" ht="91.5" customHeight="1" thickTop="1" thickBot="1" x14ac:dyDescent="0.25">
      <c r="A21" s="104">
        <v>22</v>
      </c>
      <c r="B21" s="94" t="s">
        <v>47</v>
      </c>
      <c r="C21" s="94" t="s">
        <v>342</v>
      </c>
      <c r="D21" s="94" t="s">
        <v>363</v>
      </c>
      <c r="E21" s="94" t="s">
        <v>360</v>
      </c>
      <c r="F21" s="94">
        <v>400000</v>
      </c>
      <c r="G21" s="94" t="s">
        <v>182</v>
      </c>
      <c r="H21" s="94" t="s">
        <v>583</v>
      </c>
      <c r="I21" s="94" t="s">
        <v>123</v>
      </c>
      <c r="J21" s="94" t="s">
        <v>767</v>
      </c>
      <c r="K21" s="94" t="s">
        <v>689</v>
      </c>
      <c r="L21" s="94" t="s">
        <v>689</v>
      </c>
      <c r="M21" s="190">
        <v>0</v>
      </c>
      <c r="N21" s="94" t="s">
        <v>214</v>
      </c>
    </row>
    <row r="22" spans="1:14" ht="66.75" customHeight="1" thickTop="1" thickBot="1" x14ac:dyDescent="0.25">
      <c r="A22" s="104">
        <v>34</v>
      </c>
      <c r="B22" s="94" t="s">
        <v>47</v>
      </c>
      <c r="C22" s="94" t="s">
        <v>90</v>
      </c>
      <c r="D22" s="94" t="s">
        <v>569</v>
      </c>
      <c r="E22" s="94" t="s">
        <v>328</v>
      </c>
      <c r="F22" s="97">
        <v>100000</v>
      </c>
      <c r="G22" s="94" t="s">
        <v>182</v>
      </c>
      <c r="H22" s="94" t="s">
        <v>583</v>
      </c>
      <c r="I22" s="105" t="s">
        <v>126</v>
      </c>
      <c r="J22" s="94" t="s">
        <v>707</v>
      </c>
      <c r="K22" s="94" t="s">
        <v>689</v>
      </c>
      <c r="L22" s="94" t="s">
        <v>689</v>
      </c>
      <c r="M22" s="190">
        <v>0</v>
      </c>
      <c r="N22" s="94" t="s">
        <v>46</v>
      </c>
    </row>
    <row r="23" spans="1:14" ht="99.75" customHeight="1" thickTop="1" thickBot="1" x14ac:dyDescent="0.25">
      <c r="A23" s="104">
        <v>34</v>
      </c>
      <c r="B23" s="94" t="s">
        <v>47</v>
      </c>
      <c r="C23" s="94" t="s">
        <v>90</v>
      </c>
      <c r="D23" s="94" t="s">
        <v>598</v>
      </c>
      <c r="E23" s="94" t="s">
        <v>329</v>
      </c>
      <c r="F23" s="97">
        <v>120000</v>
      </c>
      <c r="G23" s="94" t="s">
        <v>182</v>
      </c>
      <c r="H23" s="94" t="s">
        <v>189</v>
      </c>
      <c r="I23" s="94" t="s">
        <v>599</v>
      </c>
      <c r="J23" s="94" t="s">
        <v>706</v>
      </c>
      <c r="K23" s="94" t="s">
        <v>689</v>
      </c>
      <c r="L23" s="94" t="s">
        <v>689</v>
      </c>
      <c r="M23" s="190">
        <v>0</v>
      </c>
      <c r="N23" s="94" t="s">
        <v>46</v>
      </c>
    </row>
    <row r="24" spans="1:14" ht="52.5" thickTop="1" thickBot="1" x14ac:dyDescent="0.25">
      <c r="A24" s="104">
        <v>34</v>
      </c>
      <c r="B24" s="94" t="s">
        <v>47</v>
      </c>
      <c r="C24" s="94" t="s">
        <v>90</v>
      </c>
      <c r="D24" s="94" t="s">
        <v>330</v>
      </c>
      <c r="E24" s="94" t="s">
        <v>331</v>
      </c>
      <c r="F24" s="97">
        <v>200000</v>
      </c>
      <c r="G24" s="94" t="s">
        <v>182</v>
      </c>
      <c r="H24" s="94" t="s">
        <v>181</v>
      </c>
      <c r="I24" s="94" t="s">
        <v>106</v>
      </c>
      <c r="J24" s="94" t="s">
        <v>708</v>
      </c>
      <c r="K24" s="94" t="s">
        <v>689</v>
      </c>
      <c r="L24" s="94" t="s">
        <v>689</v>
      </c>
      <c r="M24" s="190">
        <v>0</v>
      </c>
      <c r="N24" s="94" t="s">
        <v>46</v>
      </c>
    </row>
    <row r="25" spans="1:14" s="49" customFormat="1" ht="60.75" customHeight="1" thickTop="1" thickBot="1" x14ac:dyDescent="0.3">
      <c r="A25" s="104">
        <v>34</v>
      </c>
      <c r="B25" s="94" t="s">
        <v>47</v>
      </c>
      <c r="C25" s="94" t="s">
        <v>90</v>
      </c>
      <c r="D25" s="94" t="s">
        <v>600</v>
      </c>
      <c r="E25" s="94" t="s">
        <v>332</v>
      </c>
      <c r="F25" s="97">
        <v>150000</v>
      </c>
      <c r="G25" s="94" t="s">
        <v>182</v>
      </c>
      <c r="H25" s="94" t="s">
        <v>189</v>
      </c>
      <c r="I25" s="94" t="s">
        <v>106</v>
      </c>
      <c r="J25" s="94" t="s">
        <v>708</v>
      </c>
      <c r="K25" s="94" t="s">
        <v>689</v>
      </c>
      <c r="L25" s="94" t="s">
        <v>689</v>
      </c>
      <c r="M25" s="190">
        <v>0</v>
      </c>
      <c r="N25" s="94" t="s">
        <v>46</v>
      </c>
    </row>
    <row r="26" spans="1:14" s="49" customFormat="1" ht="90.75" customHeight="1" thickTop="1" thickBot="1" x14ac:dyDescent="0.3">
      <c r="A26" s="104">
        <v>34</v>
      </c>
      <c r="B26" s="94" t="s">
        <v>47</v>
      </c>
      <c r="C26" s="94" t="s">
        <v>90</v>
      </c>
      <c r="D26" s="94" t="s">
        <v>601</v>
      </c>
      <c r="E26" s="94" t="s">
        <v>473</v>
      </c>
      <c r="F26" s="97">
        <v>100000</v>
      </c>
      <c r="G26" s="94" t="s">
        <v>182</v>
      </c>
      <c r="H26" s="94" t="s">
        <v>189</v>
      </c>
      <c r="I26" s="94" t="s">
        <v>107</v>
      </c>
      <c r="J26" s="94" t="s">
        <v>769</v>
      </c>
      <c r="K26" s="94" t="s">
        <v>689</v>
      </c>
      <c r="L26" s="94" t="s">
        <v>689</v>
      </c>
      <c r="M26" s="190">
        <v>0</v>
      </c>
      <c r="N26" s="94" t="s">
        <v>46</v>
      </c>
    </row>
    <row r="27" spans="1:14" s="101" customFormat="1" ht="114.75" customHeight="1" thickTop="1" thickBot="1" x14ac:dyDescent="0.3">
      <c r="A27" s="110">
        <v>22</v>
      </c>
      <c r="B27" s="94" t="s">
        <v>47</v>
      </c>
      <c r="C27" s="94" t="s">
        <v>105</v>
      </c>
      <c r="D27" s="94" t="s">
        <v>603</v>
      </c>
      <c r="E27" s="94" t="s">
        <v>384</v>
      </c>
      <c r="F27" s="94">
        <v>700000</v>
      </c>
      <c r="G27" s="94" t="s">
        <v>182</v>
      </c>
      <c r="H27" s="94" t="s">
        <v>189</v>
      </c>
      <c r="I27" s="94" t="s">
        <v>602</v>
      </c>
      <c r="J27" s="94" t="s">
        <v>817</v>
      </c>
      <c r="K27" s="94" t="s">
        <v>689</v>
      </c>
      <c r="L27" s="94" t="s">
        <v>689</v>
      </c>
      <c r="M27" s="190">
        <v>0</v>
      </c>
      <c r="N27" s="94" t="s">
        <v>214</v>
      </c>
    </row>
    <row r="28" spans="1:14" s="101" customFormat="1" ht="154.5" customHeight="1" thickTop="1" thickBot="1" x14ac:dyDescent="0.3">
      <c r="A28" s="104">
        <v>22</v>
      </c>
      <c r="B28" s="94" t="s">
        <v>47</v>
      </c>
      <c r="C28" s="94" t="s">
        <v>105</v>
      </c>
      <c r="D28" s="94" t="s">
        <v>604</v>
      </c>
      <c r="E28" s="94" t="s">
        <v>334</v>
      </c>
      <c r="F28" s="94">
        <v>600000</v>
      </c>
      <c r="G28" s="94" t="s">
        <v>539</v>
      </c>
      <c r="H28" s="94" t="s">
        <v>189</v>
      </c>
      <c r="I28" s="94" t="s">
        <v>602</v>
      </c>
      <c r="J28" s="94" t="s">
        <v>699</v>
      </c>
      <c r="K28" s="94" t="s">
        <v>689</v>
      </c>
      <c r="L28" s="94" t="s">
        <v>689</v>
      </c>
      <c r="M28" s="190">
        <v>0</v>
      </c>
      <c r="N28" s="94" t="s">
        <v>214</v>
      </c>
    </row>
    <row r="29" spans="1:14" s="102" customFormat="1" ht="87.75" customHeight="1" thickTop="1" thickBot="1" x14ac:dyDescent="0.25">
      <c r="A29" s="104">
        <v>22</v>
      </c>
      <c r="B29" s="94" t="s">
        <v>47</v>
      </c>
      <c r="C29" s="94" t="s">
        <v>342</v>
      </c>
      <c r="D29" s="94" t="s">
        <v>605</v>
      </c>
      <c r="E29" s="94" t="s">
        <v>385</v>
      </c>
      <c r="F29" s="94">
        <v>60000</v>
      </c>
      <c r="G29" s="94" t="s">
        <v>182</v>
      </c>
      <c r="H29" s="94" t="s">
        <v>189</v>
      </c>
      <c r="I29" s="94" t="s">
        <v>602</v>
      </c>
      <c r="J29" s="94" t="s">
        <v>770</v>
      </c>
      <c r="K29" s="128" t="s">
        <v>814</v>
      </c>
      <c r="L29" s="128" t="s">
        <v>815</v>
      </c>
      <c r="M29" s="190">
        <v>0</v>
      </c>
      <c r="N29" s="94" t="s">
        <v>214</v>
      </c>
    </row>
    <row r="30" spans="1:14" s="118" customFormat="1" ht="72.75" customHeight="1" thickTop="1" thickBot="1" x14ac:dyDescent="0.25">
      <c r="A30" s="104">
        <v>22</v>
      </c>
      <c r="B30" s="94" t="s">
        <v>47</v>
      </c>
      <c r="C30" s="94" t="s">
        <v>342</v>
      </c>
      <c r="D30" s="94" t="s">
        <v>343</v>
      </c>
      <c r="E30" s="94" t="s">
        <v>344</v>
      </c>
      <c r="F30" s="94">
        <v>500000</v>
      </c>
      <c r="G30" s="94" t="s">
        <v>182</v>
      </c>
      <c r="H30" s="94" t="s">
        <v>181</v>
      </c>
      <c r="I30" s="94" t="s">
        <v>606</v>
      </c>
      <c r="J30" s="94" t="s">
        <v>820</v>
      </c>
      <c r="K30" s="94" t="s">
        <v>818</v>
      </c>
      <c r="L30" s="94" t="s">
        <v>819</v>
      </c>
      <c r="M30" s="190">
        <v>0</v>
      </c>
      <c r="N30" s="94" t="s">
        <v>33</v>
      </c>
    </row>
    <row r="31" spans="1:14" s="102" customFormat="1" ht="85.5" customHeight="1" thickTop="1" thickBot="1" x14ac:dyDescent="0.25">
      <c r="A31" s="104">
        <v>22</v>
      </c>
      <c r="B31" s="94" t="s">
        <v>47</v>
      </c>
      <c r="C31" s="94" t="s">
        <v>342</v>
      </c>
      <c r="D31" s="94" t="s">
        <v>345</v>
      </c>
      <c r="E31" s="94" t="s">
        <v>346</v>
      </c>
      <c r="F31" s="94">
        <v>400000</v>
      </c>
      <c r="G31" s="94" t="s">
        <v>182</v>
      </c>
      <c r="H31" s="94" t="s">
        <v>181</v>
      </c>
      <c r="I31" s="94" t="s">
        <v>602</v>
      </c>
      <c r="J31" s="94" t="s">
        <v>770</v>
      </c>
      <c r="K31" s="128" t="s">
        <v>814</v>
      </c>
      <c r="L31" s="128" t="s">
        <v>815</v>
      </c>
      <c r="M31" s="190">
        <v>0</v>
      </c>
      <c r="N31" s="94" t="s">
        <v>214</v>
      </c>
    </row>
    <row r="32" spans="1:14" s="102" customFormat="1" ht="123" customHeight="1" thickTop="1" thickBot="1" x14ac:dyDescent="0.25">
      <c r="A32" s="104">
        <v>22</v>
      </c>
      <c r="B32" s="94" t="s">
        <v>47</v>
      </c>
      <c r="C32" s="94" t="s">
        <v>342</v>
      </c>
      <c r="D32" s="94" t="s">
        <v>347</v>
      </c>
      <c r="E32" s="94" t="s">
        <v>348</v>
      </c>
      <c r="F32" s="94">
        <v>100000</v>
      </c>
      <c r="G32" s="94" t="s">
        <v>184</v>
      </c>
      <c r="H32" s="94" t="s">
        <v>189</v>
      </c>
      <c r="I32" s="94" t="s">
        <v>349</v>
      </c>
      <c r="J32" s="94" t="s">
        <v>700</v>
      </c>
      <c r="K32" s="94" t="s">
        <v>689</v>
      </c>
      <c r="L32" s="94" t="s">
        <v>689</v>
      </c>
      <c r="M32" s="190">
        <v>0</v>
      </c>
      <c r="N32" s="94" t="s">
        <v>214</v>
      </c>
    </row>
    <row r="33" spans="1:14" ht="15.75" thickTop="1" x14ac:dyDescent="0.25">
      <c r="A33" s="117"/>
      <c r="B33" s="118"/>
      <c r="C33" s="118"/>
      <c r="D33" s="118"/>
      <c r="E33" s="118"/>
      <c r="F33" s="117"/>
      <c r="G33" s="118"/>
      <c r="H33" s="118"/>
      <c r="I33" s="118"/>
      <c r="N33" s="118"/>
    </row>
  </sheetData>
  <mergeCells count="14">
    <mergeCell ref="L2:L3"/>
    <mergeCell ref="N2:N3"/>
    <mergeCell ref="A1:N1"/>
    <mergeCell ref="A2:A3"/>
    <mergeCell ref="B2:B3"/>
    <mergeCell ref="C2:C3"/>
    <mergeCell ref="D2:D3"/>
    <mergeCell ref="E2:E3"/>
    <mergeCell ref="F2:F3"/>
    <mergeCell ref="G2:G3"/>
    <mergeCell ref="H2:H3"/>
    <mergeCell ref="I2:I3"/>
    <mergeCell ref="J2:J3"/>
    <mergeCell ref="K2:K3"/>
  </mergeCells>
  <pageMargins left="0.70866141732283472" right="0.70866141732283472" top="0.74803149606299213" bottom="0.74803149606299213" header="0.31496062992125984" footer="0.31496062992125984"/>
  <pageSetup paperSize="9" scale="70" fitToHeight="0" orientation="landscape" r:id="rId1"/>
  <headerFooter>
    <oddFooter>&amp;A&amp;RPage &amp;P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view="pageBreakPreview" zoomScaleSheetLayoutView="100" workbookViewId="0">
      <selection activeCell="K7" sqref="K7"/>
    </sheetView>
  </sheetViews>
  <sheetFormatPr defaultRowHeight="15" x14ac:dyDescent="0.25"/>
  <cols>
    <col min="1" max="1" width="6.42578125" style="34" customWidth="1"/>
    <col min="2" max="3" width="10.7109375" customWidth="1"/>
    <col min="4" max="4" width="17.85546875" customWidth="1"/>
    <col min="5" max="5" width="14.85546875" customWidth="1"/>
    <col min="6" max="6" width="9.140625" style="50"/>
    <col min="7" max="7" width="12.7109375" style="75" bestFit="1" customWidth="1"/>
    <col min="8" max="8" width="9.5703125" style="50" customWidth="1"/>
    <col min="9" max="9" width="16.140625" style="50" customWidth="1"/>
    <col min="10" max="10" width="14.140625" style="49" customWidth="1"/>
    <col min="11" max="12" width="14.28515625" style="49" customWidth="1"/>
    <col min="13" max="13" width="12.140625" customWidth="1"/>
  </cols>
  <sheetData>
    <row r="1" spans="1:13" ht="47.25" customHeight="1" thickTop="1" thickBot="1" x14ac:dyDescent="0.3">
      <c r="A1" s="279" t="s">
        <v>81</v>
      </c>
      <c r="B1" s="279"/>
      <c r="C1" s="279"/>
      <c r="D1" s="279"/>
      <c r="E1" s="279"/>
      <c r="F1" s="279"/>
      <c r="G1" s="279"/>
      <c r="H1" s="279"/>
      <c r="I1" s="279"/>
      <c r="J1" s="279"/>
      <c r="K1" s="279"/>
      <c r="L1" s="279"/>
      <c r="M1" s="279"/>
    </row>
    <row r="2" spans="1:13" s="38" customFormat="1" ht="51" customHeight="1" thickTop="1" thickBot="1" x14ac:dyDescent="0.3">
      <c r="A2" s="89" t="s">
        <v>21</v>
      </c>
      <c r="B2" s="90" t="s">
        <v>20</v>
      </c>
      <c r="C2" s="90" t="s">
        <v>96</v>
      </c>
      <c r="D2" s="90" t="s">
        <v>28</v>
      </c>
      <c r="E2" s="90" t="s">
        <v>40</v>
      </c>
      <c r="F2" s="89" t="s">
        <v>29</v>
      </c>
      <c r="G2" s="93" t="s">
        <v>146</v>
      </c>
      <c r="H2" s="89" t="s">
        <v>61</v>
      </c>
      <c r="I2" s="89" t="s">
        <v>681</v>
      </c>
      <c r="J2" s="90" t="s">
        <v>683</v>
      </c>
      <c r="K2" s="90" t="s">
        <v>682</v>
      </c>
      <c r="L2" s="90" t="s">
        <v>788</v>
      </c>
      <c r="M2" s="90" t="s">
        <v>30</v>
      </c>
    </row>
    <row r="3" spans="1:13" ht="64.5" customHeight="1" thickTop="1" thickBot="1" x14ac:dyDescent="0.3">
      <c r="A3" s="35">
        <v>50</v>
      </c>
      <c r="B3" s="32" t="s">
        <v>48</v>
      </c>
      <c r="C3" s="32" t="s">
        <v>67</v>
      </c>
      <c r="D3" s="32" t="s">
        <v>508</v>
      </c>
      <c r="E3" s="32" t="s">
        <v>381</v>
      </c>
      <c r="F3" s="30" t="s">
        <v>152</v>
      </c>
      <c r="G3" s="73" t="s">
        <v>31</v>
      </c>
      <c r="H3" s="30" t="s">
        <v>713</v>
      </c>
      <c r="I3" s="30" t="s">
        <v>713</v>
      </c>
      <c r="J3" s="30" t="s">
        <v>713</v>
      </c>
      <c r="K3" s="30" t="s">
        <v>713</v>
      </c>
      <c r="L3" s="198">
        <v>0</v>
      </c>
      <c r="M3" s="30" t="s">
        <v>87</v>
      </c>
    </row>
    <row r="4" spans="1:13" s="176" customFormat="1" ht="63.75" customHeight="1" thickTop="1" thickBot="1" x14ac:dyDescent="0.3">
      <c r="A4" s="192">
        <v>50</v>
      </c>
      <c r="B4" s="193" t="s">
        <v>48</v>
      </c>
      <c r="C4" s="193" t="s">
        <v>67</v>
      </c>
      <c r="D4" s="193" t="s">
        <v>506</v>
      </c>
      <c r="E4" s="193" t="s">
        <v>507</v>
      </c>
      <c r="F4" s="99">
        <v>0.25</v>
      </c>
      <c r="G4" s="194" t="s">
        <v>32</v>
      </c>
      <c r="H4" s="195" t="s">
        <v>382</v>
      </c>
      <c r="I4" s="196" t="s">
        <v>822</v>
      </c>
      <c r="J4" s="188" t="s">
        <v>823</v>
      </c>
      <c r="K4" s="188" t="s">
        <v>825</v>
      </c>
      <c r="L4" s="198">
        <v>0</v>
      </c>
      <c r="M4" s="196" t="s">
        <v>134</v>
      </c>
    </row>
    <row r="5" spans="1:13" s="176" customFormat="1" ht="71.25" customHeight="1" thickTop="1" thickBot="1" x14ac:dyDescent="0.3">
      <c r="A5" s="192">
        <v>50</v>
      </c>
      <c r="B5" s="193" t="s">
        <v>48</v>
      </c>
      <c r="C5" s="193" t="s">
        <v>114</v>
      </c>
      <c r="D5" s="193" t="s">
        <v>509</v>
      </c>
      <c r="E5" s="193" t="s">
        <v>510</v>
      </c>
      <c r="F5" s="99">
        <v>1</v>
      </c>
      <c r="G5" s="194" t="s">
        <v>32</v>
      </c>
      <c r="H5" s="195">
        <v>1</v>
      </c>
      <c r="I5" s="208">
        <v>1</v>
      </c>
      <c r="J5" s="153" t="s">
        <v>689</v>
      </c>
      <c r="K5" s="153" t="s">
        <v>689</v>
      </c>
      <c r="L5" s="198">
        <v>0</v>
      </c>
      <c r="M5" s="196" t="s">
        <v>87</v>
      </c>
    </row>
    <row r="6" spans="1:13" ht="56.25" customHeight="1" thickTop="1" thickBot="1" x14ac:dyDescent="0.3">
      <c r="A6" s="35">
        <v>50</v>
      </c>
      <c r="B6" s="32" t="s">
        <v>48</v>
      </c>
      <c r="C6" s="32" t="s">
        <v>68</v>
      </c>
      <c r="D6" s="32" t="s">
        <v>511</v>
      </c>
      <c r="E6" s="25" t="s">
        <v>34</v>
      </c>
      <c r="F6" s="87">
        <v>0.7</v>
      </c>
      <c r="G6" s="74" t="s">
        <v>32</v>
      </c>
      <c r="H6" s="31">
        <v>0.25</v>
      </c>
      <c r="I6" s="214" t="s">
        <v>897</v>
      </c>
      <c r="J6" s="188" t="s">
        <v>826</v>
      </c>
      <c r="K6" s="188" t="s">
        <v>827</v>
      </c>
      <c r="L6" s="188"/>
      <c r="M6" s="30" t="s">
        <v>135</v>
      </c>
    </row>
    <row r="7" spans="1:13" s="49" customFormat="1" ht="54.75" customHeight="1" thickTop="1" thickBot="1" x14ac:dyDescent="0.3">
      <c r="A7" s="35">
        <v>50</v>
      </c>
      <c r="B7" s="32" t="s">
        <v>48</v>
      </c>
      <c r="C7" s="32" t="s">
        <v>68</v>
      </c>
      <c r="D7" s="32" t="s">
        <v>511</v>
      </c>
      <c r="E7" s="32" t="s">
        <v>512</v>
      </c>
      <c r="F7" s="31">
        <v>0.7</v>
      </c>
      <c r="G7" s="74">
        <v>46950000</v>
      </c>
      <c r="H7" s="31">
        <v>0.25</v>
      </c>
      <c r="I7" s="214" t="s">
        <v>896</v>
      </c>
      <c r="J7" s="188" t="s">
        <v>826</v>
      </c>
      <c r="K7" s="188" t="s">
        <v>827</v>
      </c>
      <c r="L7" s="198">
        <v>5856875</v>
      </c>
      <c r="M7" s="30" t="s">
        <v>135</v>
      </c>
    </row>
    <row r="8" spans="1:13" ht="54.75" customHeight="1" thickTop="1" thickBot="1" x14ac:dyDescent="0.3">
      <c r="A8" s="56">
        <v>50</v>
      </c>
      <c r="B8" s="32" t="s">
        <v>48</v>
      </c>
      <c r="C8" s="32" t="s">
        <v>68</v>
      </c>
      <c r="D8" s="32" t="s">
        <v>511</v>
      </c>
      <c r="E8" s="32" t="s">
        <v>116</v>
      </c>
      <c r="F8" s="31">
        <v>0.9</v>
      </c>
      <c r="G8" s="74">
        <v>1550000</v>
      </c>
      <c r="H8" s="31">
        <v>0.25</v>
      </c>
      <c r="I8" s="208" t="s">
        <v>898</v>
      </c>
      <c r="J8" s="197" t="s">
        <v>689</v>
      </c>
      <c r="K8" s="197" t="s">
        <v>689</v>
      </c>
      <c r="L8" s="198">
        <v>639760.51</v>
      </c>
      <c r="M8" s="30" t="s">
        <v>135</v>
      </c>
    </row>
    <row r="9" spans="1:13" ht="46.5" thickTop="1" thickBot="1" x14ac:dyDescent="0.3">
      <c r="A9" s="35">
        <v>50</v>
      </c>
      <c r="B9" s="32" t="s">
        <v>48</v>
      </c>
      <c r="C9" s="32" t="s">
        <v>68</v>
      </c>
      <c r="D9" s="32" t="s">
        <v>511</v>
      </c>
      <c r="E9" s="32" t="s">
        <v>35</v>
      </c>
      <c r="F9" s="31">
        <v>1</v>
      </c>
      <c r="G9" s="74">
        <v>890000</v>
      </c>
      <c r="H9" s="31">
        <v>0.25</v>
      </c>
      <c r="I9" s="208">
        <v>0</v>
      </c>
      <c r="J9" s="197" t="s">
        <v>689</v>
      </c>
      <c r="K9" s="188" t="s">
        <v>895</v>
      </c>
      <c r="L9" s="198">
        <v>0</v>
      </c>
      <c r="M9" s="30" t="s">
        <v>135</v>
      </c>
    </row>
    <row r="10" spans="1:13" ht="15.75" thickTop="1" x14ac:dyDescent="0.25"/>
  </sheetData>
  <mergeCells count="1">
    <mergeCell ref="A1:M1"/>
  </mergeCells>
  <pageMargins left="0.70866141732283472" right="0.70866141732283472" top="0.74803149606299213" bottom="0.74803149606299213" header="0.31496062992125984" footer="0.31496062992125984"/>
  <pageSetup paperSize="9" scale="80" fitToHeight="0" orientation="landscape" r:id="rId1"/>
  <headerFoot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view="pageBreakPreview" topLeftCell="D12" zoomScale="80" zoomScaleSheetLayoutView="80" workbookViewId="0">
      <selection activeCell="J7" sqref="J7"/>
    </sheetView>
  </sheetViews>
  <sheetFormatPr defaultRowHeight="15" x14ac:dyDescent="0.25"/>
  <cols>
    <col min="1" max="1" width="6" style="34" customWidth="1"/>
    <col min="2" max="2" width="11" customWidth="1"/>
    <col min="3" max="3" width="11.42578125" customWidth="1"/>
    <col min="4" max="4" width="14" customWidth="1"/>
    <col min="5" max="5" width="17.5703125" customWidth="1"/>
    <col min="6" max="6" width="11.42578125" style="69" customWidth="1"/>
    <col min="7" max="7" width="12.140625" customWidth="1"/>
    <col min="8" max="8" width="12.85546875" customWidth="1"/>
    <col min="9" max="9" width="16.5703125" customWidth="1"/>
    <col min="10" max="10" width="16.140625" style="49" customWidth="1"/>
    <col min="11" max="11" width="14.140625" style="49" customWidth="1"/>
    <col min="12" max="13" width="14.28515625" style="49" customWidth="1"/>
    <col min="14" max="14" width="12.7109375" customWidth="1"/>
  </cols>
  <sheetData>
    <row r="1" spans="1:15" ht="3" customHeight="1" thickBot="1" x14ac:dyDescent="0.3"/>
    <row r="2" spans="1:15" ht="48" customHeight="1" thickTop="1" thickBot="1" x14ac:dyDescent="0.3">
      <c r="A2" s="281" t="s">
        <v>82</v>
      </c>
      <c r="B2" s="281"/>
      <c r="C2" s="281"/>
      <c r="D2" s="281"/>
      <c r="E2" s="281"/>
      <c r="F2" s="281"/>
      <c r="G2" s="281"/>
      <c r="H2" s="281"/>
      <c r="I2" s="281"/>
      <c r="J2" s="267"/>
      <c r="K2" s="267"/>
      <c r="L2" s="267"/>
      <c r="M2" s="268"/>
      <c r="N2" s="281"/>
    </row>
    <row r="3" spans="1:15" s="38" customFormat="1" ht="15" customHeight="1" thickTop="1" thickBot="1" x14ac:dyDescent="0.3">
      <c r="A3" s="280" t="s">
        <v>21</v>
      </c>
      <c r="B3" s="280" t="s">
        <v>20</v>
      </c>
      <c r="C3" s="280" t="s">
        <v>74</v>
      </c>
      <c r="D3" s="280" t="s">
        <v>63</v>
      </c>
      <c r="E3" s="280" t="s">
        <v>22</v>
      </c>
      <c r="F3" s="282" t="s">
        <v>146</v>
      </c>
      <c r="G3" s="283" t="s">
        <v>23</v>
      </c>
      <c r="H3" s="283" t="s">
        <v>24</v>
      </c>
      <c r="I3" s="280" t="s">
        <v>154</v>
      </c>
      <c r="J3" s="273" t="s">
        <v>681</v>
      </c>
      <c r="K3" s="275" t="s">
        <v>683</v>
      </c>
      <c r="L3" s="262" t="s">
        <v>682</v>
      </c>
      <c r="M3" s="184" t="s">
        <v>788</v>
      </c>
      <c r="N3" s="280" t="s">
        <v>54</v>
      </c>
    </row>
    <row r="4" spans="1:15" s="38" customFormat="1" ht="24" customHeight="1" thickTop="1" thickBot="1" x14ac:dyDescent="0.3">
      <c r="A4" s="280"/>
      <c r="B4" s="280"/>
      <c r="C4" s="280"/>
      <c r="D4" s="280"/>
      <c r="E4" s="280"/>
      <c r="F4" s="282"/>
      <c r="G4" s="283"/>
      <c r="H4" s="283"/>
      <c r="I4" s="280"/>
      <c r="J4" s="274"/>
      <c r="K4" s="276"/>
      <c r="L4" s="263"/>
      <c r="M4" s="185"/>
      <c r="N4" s="280"/>
    </row>
    <row r="5" spans="1:15" s="101" customFormat="1" ht="96" customHeight="1" thickTop="1" thickBot="1" x14ac:dyDescent="0.3">
      <c r="A5" s="104">
        <v>50</v>
      </c>
      <c r="B5" s="111" t="s">
        <v>48</v>
      </c>
      <c r="C5" s="114" t="s">
        <v>206</v>
      </c>
      <c r="D5" s="115" t="s">
        <v>660</v>
      </c>
      <c r="E5" s="115" t="s">
        <v>207</v>
      </c>
      <c r="F5" s="106">
        <v>80000</v>
      </c>
      <c r="G5" s="94" t="s">
        <v>182</v>
      </c>
      <c r="H5" s="108" t="s">
        <v>189</v>
      </c>
      <c r="I5" s="116" t="s">
        <v>379</v>
      </c>
      <c r="J5" s="116" t="s">
        <v>828</v>
      </c>
      <c r="K5" s="116" t="s">
        <v>834</v>
      </c>
      <c r="L5" s="116" t="s">
        <v>829</v>
      </c>
      <c r="M5" s="191">
        <v>0</v>
      </c>
      <c r="N5" s="100" t="s">
        <v>87</v>
      </c>
    </row>
    <row r="6" spans="1:15" s="101" customFormat="1" ht="106.5" customHeight="1" thickTop="1" thickBot="1" x14ac:dyDescent="0.3">
      <c r="A6" s="104">
        <v>50</v>
      </c>
      <c r="B6" s="111" t="s">
        <v>48</v>
      </c>
      <c r="C6" s="114" t="s">
        <v>206</v>
      </c>
      <c r="D6" s="115" t="s">
        <v>661</v>
      </c>
      <c r="E6" s="115" t="s">
        <v>208</v>
      </c>
      <c r="F6" s="106">
        <v>8000</v>
      </c>
      <c r="G6" s="94" t="s">
        <v>182</v>
      </c>
      <c r="H6" s="108" t="s">
        <v>205</v>
      </c>
      <c r="I6" s="116" t="s">
        <v>608</v>
      </c>
      <c r="J6" s="116" t="s">
        <v>835</v>
      </c>
      <c r="K6" s="116" t="s">
        <v>834</v>
      </c>
      <c r="L6" s="116" t="s">
        <v>836</v>
      </c>
      <c r="M6" s="191">
        <v>0</v>
      </c>
      <c r="N6" s="100" t="s">
        <v>87</v>
      </c>
    </row>
    <row r="7" spans="1:15" s="101" customFormat="1" ht="105.75" customHeight="1" thickTop="1" thickBot="1" x14ac:dyDescent="0.3">
      <c r="A7" s="104">
        <v>50</v>
      </c>
      <c r="B7" s="111" t="s">
        <v>48</v>
      </c>
      <c r="C7" s="114" t="s">
        <v>206</v>
      </c>
      <c r="D7" s="115" t="s">
        <v>380</v>
      </c>
      <c r="E7" s="115" t="s">
        <v>209</v>
      </c>
      <c r="F7" s="106">
        <v>550000</v>
      </c>
      <c r="G7" s="94" t="s">
        <v>182</v>
      </c>
      <c r="H7" s="108" t="s">
        <v>189</v>
      </c>
      <c r="I7" s="116" t="s">
        <v>609</v>
      </c>
      <c r="J7" s="116" t="s">
        <v>837</v>
      </c>
      <c r="K7" s="116" t="s">
        <v>867</v>
      </c>
      <c r="L7" s="116" t="s">
        <v>838</v>
      </c>
      <c r="M7" s="191">
        <v>0</v>
      </c>
      <c r="N7" s="100" t="s">
        <v>87</v>
      </c>
    </row>
    <row r="8" spans="1:15" s="39" customFormat="1" ht="84.75" customHeight="1" thickTop="1" thickBot="1" x14ac:dyDescent="0.3">
      <c r="A8" s="104">
        <v>54</v>
      </c>
      <c r="B8" s="94" t="s">
        <v>45</v>
      </c>
      <c r="C8" s="94" t="s">
        <v>76</v>
      </c>
      <c r="D8" s="94" t="s">
        <v>610</v>
      </c>
      <c r="E8" s="108" t="s">
        <v>213</v>
      </c>
      <c r="F8" s="109">
        <v>20000</v>
      </c>
      <c r="G8" s="105" t="s">
        <v>182</v>
      </c>
      <c r="H8" s="105" t="s">
        <v>205</v>
      </c>
      <c r="I8" s="94" t="s">
        <v>573</v>
      </c>
      <c r="J8" s="116" t="s">
        <v>868</v>
      </c>
      <c r="K8" s="116" t="s">
        <v>867</v>
      </c>
      <c r="L8" s="116" t="s">
        <v>838</v>
      </c>
      <c r="M8" s="191">
        <v>0</v>
      </c>
      <c r="N8" s="94" t="s">
        <v>214</v>
      </c>
    </row>
    <row r="9" spans="1:15" s="39" customFormat="1" ht="78" thickTop="1" thickBot="1" x14ac:dyDescent="0.3">
      <c r="A9" s="104">
        <v>52</v>
      </c>
      <c r="B9" s="94" t="s">
        <v>45</v>
      </c>
      <c r="C9" s="94" t="s">
        <v>91</v>
      </c>
      <c r="D9" s="94" t="s">
        <v>611</v>
      </c>
      <c r="E9" s="108" t="s">
        <v>297</v>
      </c>
      <c r="F9" s="109">
        <v>200000</v>
      </c>
      <c r="G9" s="105" t="s">
        <v>182</v>
      </c>
      <c r="H9" s="105" t="s">
        <v>205</v>
      </c>
      <c r="I9" s="94" t="s">
        <v>573</v>
      </c>
      <c r="J9" s="116" t="s">
        <v>869</v>
      </c>
      <c r="K9" s="116" t="s">
        <v>867</v>
      </c>
      <c r="L9" s="116" t="s">
        <v>838</v>
      </c>
      <c r="M9" s="191">
        <v>0</v>
      </c>
      <c r="N9" s="94" t="s">
        <v>214</v>
      </c>
    </row>
    <row r="10" spans="1:15" s="39" customFormat="1" ht="93" customHeight="1" thickTop="1" thickBot="1" x14ac:dyDescent="0.3">
      <c r="A10" s="113">
        <v>50</v>
      </c>
      <c r="B10" s="111" t="s">
        <v>48</v>
      </c>
      <c r="C10" s="111" t="s">
        <v>66</v>
      </c>
      <c r="D10" s="111" t="s">
        <v>136</v>
      </c>
      <c r="E10" s="111" t="s">
        <v>49</v>
      </c>
      <c r="F10" s="218" t="s">
        <v>31</v>
      </c>
      <c r="G10" s="85" t="s">
        <v>182</v>
      </c>
      <c r="H10" s="85" t="s">
        <v>181</v>
      </c>
      <c r="I10" s="111" t="s">
        <v>108</v>
      </c>
      <c r="J10" s="116" t="s">
        <v>886</v>
      </c>
      <c r="K10" s="116" t="s">
        <v>689</v>
      </c>
      <c r="L10" s="116" t="s">
        <v>689</v>
      </c>
      <c r="M10" s="191">
        <v>0</v>
      </c>
      <c r="N10" s="219" t="s">
        <v>87</v>
      </c>
    </row>
    <row r="11" spans="1:15" s="67" customFormat="1" ht="98.25" customHeight="1" thickTop="1" thickBot="1" x14ac:dyDescent="0.3">
      <c r="A11" s="57">
        <v>50</v>
      </c>
      <c r="B11" s="85" t="s">
        <v>48</v>
      </c>
      <c r="C11" s="85" t="s">
        <v>65</v>
      </c>
      <c r="D11" s="85" t="s">
        <v>373</v>
      </c>
      <c r="E11" s="85" t="s">
        <v>113</v>
      </c>
      <c r="F11" s="59" t="s">
        <v>31</v>
      </c>
      <c r="G11" s="85" t="s">
        <v>182</v>
      </c>
      <c r="H11" s="72" t="s">
        <v>181</v>
      </c>
      <c r="I11" s="85" t="s">
        <v>372</v>
      </c>
      <c r="J11" s="85" t="s">
        <v>874</v>
      </c>
      <c r="K11" s="116" t="s">
        <v>876</v>
      </c>
      <c r="L11" s="116" t="s">
        <v>875</v>
      </c>
      <c r="M11" s="191">
        <v>0</v>
      </c>
      <c r="N11" s="77" t="s">
        <v>87</v>
      </c>
      <c r="O11" s="70"/>
    </row>
    <row r="12" spans="1:15" s="68" customFormat="1" ht="83.25" customHeight="1" thickTop="1" thickBot="1" x14ac:dyDescent="0.3">
      <c r="A12" s="71">
        <v>50</v>
      </c>
      <c r="B12" s="72" t="s">
        <v>48</v>
      </c>
      <c r="C12" s="72" t="s">
        <v>65</v>
      </c>
      <c r="D12" s="72" t="s">
        <v>375</v>
      </c>
      <c r="E12" s="72" t="s">
        <v>50</v>
      </c>
      <c r="F12" s="59" t="s">
        <v>31</v>
      </c>
      <c r="G12" s="76" t="s">
        <v>182</v>
      </c>
      <c r="H12" s="72" t="s">
        <v>181</v>
      </c>
      <c r="I12" s="72" t="s">
        <v>374</v>
      </c>
      <c r="J12" s="116" t="s">
        <v>879</v>
      </c>
      <c r="K12" s="116" t="s">
        <v>880</v>
      </c>
      <c r="L12" s="116" t="s">
        <v>881</v>
      </c>
      <c r="M12" s="191">
        <v>0</v>
      </c>
      <c r="N12" s="77" t="s">
        <v>87</v>
      </c>
    </row>
    <row r="13" spans="1:15" s="2" customFormat="1" ht="102.75" customHeight="1" thickTop="1" thickBot="1" x14ac:dyDescent="0.3">
      <c r="A13" s="78">
        <v>50</v>
      </c>
      <c r="B13" s="51" t="s">
        <v>48</v>
      </c>
      <c r="C13" s="79" t="s">
        <v>64</v>
      </c>
      <c r="D13" s="51" t="s">
        <v>377</v>
      </c>
      <c r="E13" s="80" t="s">
        <v>127</v>
      </c>
      <c r="F13" s="59" t="s">
        <v>31</v>
      </c>
      <c r="G13" s="81" t="s">
        <v>182</v>
      </c>
      <c r="H13" s="72" t="s">
        <v>181</v>
      </c>
      <c r="I13" s="82" t="s">
        <v>376</v>
      </c>
      <c r="J13" s="116" t="s">
        <v>882</v>
      </c>
      <c r="K13" s="116" t="s">
        <v>884</v>
      </c>
      <c r="L13" s="116" t="s">
        <v>883</v>
      </c>
      <c r="M13" s="191">
        <v>0</v>
      </c>
      <c r="N13" s="83" t="s">
        <v>87</v>
      </c>
    </row>
    <row r="14" spans="1:15" s="49" customFormat="1" ht="116.25" customHeight="1" thickTop="1" thickBot="1" x14ac:dyDescent="0.3">
      <c r="A14" s="47">
        <v>50</v>
      </c>
      <c r="B14" s="46" t="s">
        <v>48</v>
      </c>
      <c r="C14" s="43" t="s">
        <v>64</v>
      </c>
      <c r="D14" s="42" t="s">
        <v>378</v>
      </c>
      <c r="E14" s="42" t="s">
        <v>115</v>
      </c>
      <c r="F14" s="59" t="s">
        <v>31</v>
      </c>
      <c r="G14" s="44" t="s">
        <v>182</v>
      </c>
      <c r="H14" s="72" t="s">
        <v>181</v>
      </c>
      <c r="I14" s="41" t="s">
        <v>128</v>
      </c>
      <c r="J14" s="116" t="s">
        <v>885</v>
      </c>
      <c r="K14" s="116" t="s">
        <v>689</v>
      </c>
      <c r="L14" s="116" t="s">
        <v>689</v>
      </c>
      <c r="M14" s="191">
        <v>0</v>
      </c>
      <c r="N14" s="55" t="s">
        <v>87</v>
      </c>
    </row>
    <row r="15" spans="1:15" ht="15.75" thickTop="1" x14ac:dyDescent="0.25"/>
  </sheetData>
  <mergeCells count="14">
    <mergeCell ref="J3:J4"/>
    <mergeCell ref="N3:N4"/>
    <mergeCell ref="D3:D4"/>
    <mergeCell ref="A2:N2"/>
    <mergeCell ref="A3:A4"/>
    <mergeCell ref="B3:B4"/>
    <mergeCell ref="C3:C4"/>
    <mergeCell ref="E3:E4"/>
    <mergeCell ref="F3:F4"/>
    <mergeCell ref="G3:G4"/>
    <mergeCell ref="H3:H4"/>
    <mergeCell ref="I3:I4"/>
    <mergeCell ref="L3:L4"/>
    <mergeCell ref="K3:K4"/>
  </mergeCells>
  <pageMargins left="0.70866141732283472" right="0.70866141732283472" top="0.74803149606299213" bottom="0.74803149606299213" header="0.31496062992125984" footer="0.31496062992125984"/>
  <pageSetup paperSize="9" scale="71" fitToHeight="0" orientation="landscape" r:id="rId1"/>
  <headerFooter>
    <oddFooter>&amp;A&amp;RPage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view="pageBreakPreview" topLeftCell="A13" zoomScaleSheetLayoutView="100" workbookViewId="0">
      <selection activeCell="L3" sqref="L3"/>
    </sheetView>
  </sheetViews>
  <sheetFormatPr defaultRowHeight="15" x14ac:dyDescent="0.25"/>
  <cols>
    <col min="1" max="1" width="6.7109375" style="34" customWidth="1"/>
    <col min="2" max="2" width="12.28515625" customWidth="1"/>
    <col min="3" max="3" width="12" customWidth="1"/>
    <col min="4" max="4" width="17.5703125" customWidth="1"/>
    <col min="5" max="5" width="16.7109375" customWidth="1"/>
    <col min="6" max="6" width="18" style="34" customWidth="1"/>
    <col min="7" max="7" width="11.42578125" style="69" customWidth="1"/>
    <col min="9" max="9" width="16.140625" style="50" customWidth="1"/>
    <col min="10" max="10" width="14.140625" style="49" customWidth="1"/>
    <col min="11" max="11" width="14.28515625" style="49" customWidth="1"/>
    <col min="12" max="12" width="13" customWidth="1"/>
  </cols>
  <sheetData>
    <row r="1" spans="1:12" ht="57" customHeight="1" thickTop="1" thickBot="1" x14ac:dyDescent="0.3">
      <c r="A1" s="279" t="s">
        <v>83</v>
      </c>
      <c r="B1" s="279"/>
      <c r="C1" s="279"/>
      <c r="D1" s="279"/>
      <c r="E1" s="279"/>
      <c r="F1" s="279"/>
      <c r="G1" s="279"/>
      <c r="H1" s="279"/>
      <c r="I1" s="279"/>
      <c r="J1" s="279"/>
      <c r="K1" s="279"/>
      <c r="L1" s="279"/>
    </row>
    <row r="2" spans="1:12" s="38" customFormat="1" ht="41.25" customHeight="1" thickTop="1" thickBot="1" x14ac:dyDescent="0.3">
      <c r="A2" s="45" t="s">
        <v>21</v>
      </c>
      <c r="B2" s="48" t="s">
        <v>20</v>
      </c>
      <c r="C2" s="48" t="s">
        <v>97</v>
      </c>
      <c r="D2" s="48" t="s">
        <v>28</v>
      </c>
      <c r="E2" s="48" t="s">
        <v>40</v>
      </c>
      <c r="F2" s="45" t="s">
        <v>29</v>
      </c>
      <c r="G2" s="84" t="s">
        <v>146</v>
      </c>
      <c r="H2" s="48" t="s">
        <v>109</v>
      </c>
      <c r="I2" s="89" t="s">
        <v>681</v>
      </c>
      <c r="J2" s="90" t="s">
        <v>683</v>
      </c>
      <c r="K2" s="90" t="s">
        <v>682</v>
      </c>
      <c r="L2" s="48" t="s">
        <v>30</v>
      </c>
    </row>
    <row r="3" spans="1:12" ht="82.5" customHeight="1" thickTop="1" thickBot="1" x14ac:dyDescent="0.3">
      <c r="A3" s="139">
        <v>54</v>
      </c>
      <c r="B3" s="135" t="s">
        <v>44</v>
      </c>
      <c r="C3" s="135" t="s">
        <v>100</v>
      </c>
      <c r="D3" s="135" t="s">
        <v>513</v>
      </c>
      <c r="E3" s="140" t="s">
        <v>514</v>
      </c>
      <c r="F3" s="139">
        <v>29</v>
      </c>
      <c r="G3" s="141" t="s">
        <v>32</v>
      </c>
      <c r="H3" s="135">
        <v>29</v>
      </c>
      <c r="I3" s="214">
        <v>29</v>
      </c>
      <c r="J3" s="188" t="s">
        <v>689</v>
      </c>
      <c r="K3" s="188" t="s">
        <v>689</v>
      </c>
      <c r="L3" s="135" t="s">
        <v>51</v>
      </c>
    </row>
    <row r="4" spans="1:12" ht="90" customHeight="1" thickTop="1" thickBot="1" x14ac:dyDescent="0.3">
      <c r="A4" s="139">
        <v>54</v>
      </c>
      <c r="B4" s="135" t="s">
        <v>44</v>
      </c>
      <c r="C4" s="135" t="s">
        <v>100</v>
      </c>
      <c r="D4" s="135" t="s">
        <v>515</v>
      </c>
      <c r="E4" s="135" t="s">
        <v>516</v>
      </c>
      <c r="F4" s="142">
        <v>1</v>
      </c>
      <c r="G4" s="141" t="s">
        <v>32</v>
      </c>
      <c r="H4" s="142">
        <v>1</v>
      </c>
      <c r="I4" s="200" t="s">
        <v>893</v>
      </c>
      <c r="J4" s="188" t="s">
        <v>894</v>
      </c>
      <c r="K4" s="188" t="s">
        <v>689</v>
      </c>
      <c r="L4" s="135" t="s">
        <v>25</v>
      </c>
    </row>
    <row r="5" spans="1:12" ht="63" customHeight="1" thickTop="1" thickBot="1" x14ac:dyDescent="0.3">
      <c r="A5" s="139">
        <v>54</v>
      </c>
      <c r="B5" s="135" t="s">
        <v>44</v>
      </c>
      <c r="C5" s="135" t="s">
        <v>99</v>
      </c>
      <c r="D5" s="135" t="s">
        <v>517</v>
      </c>
      <c r="E5" s="135" t="s">
        <v>518</v>
      </c>
      <c r="F5" s="139">
        <v>4</v>
      </c>
      <c r="G5" s="141">
        <v>1000000</v>
      </c>
      <c r="H5" s="139">
        <v>1</v>
      </c>
      <c r="I5" s="201" t="s">
        <v>871</v>
      </c>
      <c r="J5" s="153" t="s">
        <v>689</v>
      </c>
      <c r="K5" s="153" t="s">
        <v>689</v>
      </c>
      <c r="L5" s="135" t="s">
        <v>25</v>
      </c>
    </row>
    <row r="6" spans="1:12" ht="72.75" customHeight="1" thickTop="1" thickBot="1" x14ac:dyDescent="0.3">
      <c r="A6" s="139">
        <v>54</v>
      </c>
      <c r="B6" s="135" t="s">
        <v>44</v>
      </c>
      <c r="C6" s="135" t="s">
        <v>99</v>
      </c>
      <c r="D6" s="135" t="s">
        <v>519</v>
      </c>
      <c r="E6" s="135" t="s">
        <v>520</v>
      </c>
      <c r="F6" s="142">
        <v>1</v>
      </c>
      <c r="G6" s="141" t="s">
        <v>31</v>
      </c>
      <c r="H6" s="142">
        <v>1</v>
      </c>
      <c r="I6" s="30" t="s">
        <v>872</v>
      </c>
      <c r="J6" s="153" t="s">
        <v>689</v>
      </c>
      <c r="K6" s="153" t="s">
        <v>689</v>
      </c>
      <c r="L6" s="135" t="s">
        <v>25</v>
      </c>
    </row>
    <row r="7" spans="1:12" ht="72" customHeight="1" thickTop="1" thickBot="1" x14ac:dyDescent="0.3">
      <c r="A7" s="139">
        <v>54</v>
      </c>
      <c r="B7" s="135" t="s">
        <v>44</v>
      </c>
      <c r="C7" s="135" t="s">
        <v>98</v>
      </c>
      <c r="D7" s="135" t="s">
        <v>521</v>
      </c>
      <c r="E7" s="135" t="s">
        <v>522</v>
      </c>
      <c r="F7" s="139">
        <v>10</v>
      </c>
      <c r="G7" s="141" t="s">
        <v>32</v>
      </c>
      <c r="H7" s="135">
        <v>10</v>
      </c>
      <c r="I7" s="30">
        <v>10</v>
      </c>
      <c r="J7" s="153" t="s">
        <v>689</v>
      </c>
      <c r="K7" s="153" t="s">
        <v>689</v>
      </c>
      <c r="L7" s="135" t="s">
        <v>25</v>
      </c>
    </row>
    <row r="8" spans="1:12" ht="73.5" customHeight="1" thickTop="1" thickBot="1" x14ac:dyDescent="0.3">
      <c r="A8" s="139">
        <v>54</v>
      </c>
      <c r="B8" s="135" t="s">
        <v>44</v>
      </c>
      <c r="C8" s="135" t="s">
        <v>188</v>
      </c>
      <c r="D8" s="135" t="s">
        <v>524</v>
      </c>
      <c r="E8" s="135" t="s">
        <v>523</v>
      </c>
      <c r="F8" s="143">
        <v>3</v>
      </c>
      <c r="G8" s="143" t="s">
        <v>31</v>
      </c>
      <c r="H8" s="143">
        <v>3</v>
      </c>
      <c r="I8" s="202">
        <v>3</v>
      </c>
      <c r="J8" s="153" t="s">
        <v>689</v>
      </c>
      <c r="K8" s="153" t="s">
        <v>689</v>
      </c>
      <c r="L8" s="135" t="s">
        <v>188</v>
      </c>
    </row>
    <row r="9" spans="1:12" s="49" customFormat="1" ht="63.75" customHeight="1" thickTop="1" thickBot="1" x14ac:dyDescent="0.3">
      <c r="A9" s="139">
        <v>54</v>
      </c>
      <c r="B9" s="135" t="s">
        <v>44</v>
      </c>
      <c r="C9" s="135" t="s">
        <v>101</v>
      </c>
      <c r="D9" s="135" t="s">
        <v>525</v>
      </c>
      <c r="E9" s="135" t="s">
        <v>526</v>
      </c>
      <c r="F9" s="143">
        <v>1</v>
      </c>
      <c r="G9" s="143" t="s">
        <v>31</v>
      </c>
      <c r="H9" s="143">
        <v>1</v>
      </c>
      <c r="I9" s="30">
        <v>4</v>
      </c>
      <c r="J9" s="153" t="s">
        <v>689</v>
      </c>
      <c r="K9" s="153" t="s">
        <v>689</v>
      </c>
      <c r="L9" s="135" t="s">
        <v>137</v>
      </c>
    </row>
    <row r="10" spans="1:12" ht="59.25" customHeight="1" thickTop="1" thickBot="1" x14ac:dyDescent="0.3">
      <c r="A10" s="139">
        <v>54</v>
      </c>
      <c r="B10" s="135" t="s">
        <v>44</v>
      </c>
      <c r="C10" s="135" t="s">
        <v>101</v>
      </c>
      <c r="D10" s="135" t="s">
        <v>525</v>
      </c>
      <c r="E10" s="135" t="s">
        <v>527</v>
      </c>
      <c r="F10" s="139">
        <v>4</v>
      </c>
      <c r="G10" s="141" t="s">
        <v>31</v>
      </c>
      <c r="H10" s="135">
        <v>1</v>
      </c>
      <c r="I10" s="202">
        <v>0</v>
      </c>
      <c r="J10" s="33" t="s">
        <v>878</v>
      </c>
      <c r="K10" s="33" t="s">
        <v>877</v>
      </c>
      <c r="L10" s="135" t="s">
        <v>137</v>
      </c>
    </row>
    <row r="11" spans="1:12" s="39" customFormat="1" ht="121.5" customHeight="1" thickTop="1" thickBot="1" x14ac:dyDescent="0.3">
      <c r="A11" s="215">
        <v>54</v>
      </c>
      <c r="B11" s="216" t="s">
        <v>44</v>
      </c>
      <c r="C11" s="216" t="s">
        <v>138</v>
      </c>
      <c r="D11" s="216" t="s">
        <v>528</v>
      </c>
      <c r="E11" s="216" t="s">
        <v>94</v>
      </c>
      <c r="F11" s="217">
        <v>1</v>
      </c>
      <c r="G11" s="217" t="s">
        <v>31</v>
      </c>
      <c r="H11" s="217">
        <v>1</v>
      </c>
      <c r="I11" s="99" t="s">
        <v>873</v>
      </c>
      <c r="J11" s="66" t="s">
        <v>689</v>
      </c>
      <c r="K11" s="66" t="s">
        <v>689</v>
      </c>
      <c r="L11" s="216" t="s">
        <v>95</v>
      </c>
    </row>
    <row r="12" spans="1:12" ht="52.5" customHeight="1" thickTop="1" thickBot="1" x14ac:dyDescent="0.3">
      <c r="A12" s="139">
        <v>46</v>
      </c>
      <c r="B12" s="135" t="s">
        <v>37</v>
      </c>
      <c r="C12" s="135" t="s">
        <v>111</v>
      </c>
      <c r="D12" s="135" t="s">
        <v>529</v>
      </c>
      <c r="E12" s="135" t="s">
        <v>38</v>
      </c>
      <c r="F12" s="142">
        <v>1</v>
      </c>
      <c r="G12" s="141" t="s">
        <v>32</v>
      </c>
      <c r="H12" s="144">
        <v>0.25</v>
      </c>
      <c r="I12" s="87" t="s">
        <v>866</v>
      </c>
      <c r="J12" s="32" t="s">
        <v>689</v>
      </c>
      <c r="K12" s="32" t="s">
        <v>689</v>
      </c>
      <c r="L12" s="135" t="s">
        <v>36</v>
      </c>
    </row>
    <row r="13" spans="1:12" ht="62.25" customHeight="1" thickTop="1" thickBot="1" x14ac:dyDescent="0.3">
      <c r="A13" s="145">
        <v>46</v>
      </c>
      <c r="B13" s="136" t="s">
        <v>37</v>
      </c>
      <c r="C13" s="146" t="s">
        <v>104</v>
      </c>
      <c r="D13" s="136" t="s">
        <v>39</v>
      </c>
      <c r="E13" s="136" t="s">
        <v>530</v>
      </c>
      <c r="F13" s="145">
        <v>4</v>
      </c>
      <c r="G13" s="147" t="s">
        <v>32</v>
      </c>
      <c r="H13" s="136">
        <v>1</v>
      </c>
      <c r="I13" s="30" t="s">
        <v>789</v>
      </c>
      <c r="J13" s="32" t="s">
        <v>689</v>
      </c>
      <c r="K13" s="32" t="s">
        <v>689</v>
      </c>
      <c r="L13" s="136" t="s">
        <v>36</v>
      </c>
    </row>
    <row r="14" spans="1:12" ht="15.75" thickTop="1" x14ac:dyDescent="0.25"/>
  </sheetData>
  <mergeCells count="1">
    <mergeCell ref="A1:L1"/>
  </mergeCells>
  <pageMargins left="0.70866141732283472" right="0.70866141732283472" top="0.74803149606299213" bottom="0.74803149606299213" header="0.31496062992125984" footer="0.31496062992125984"/>
  <pageSetup scale="75" orientation="landscape" r:id="rId1"/>
  <headerFooter>
    <oddFooter>&amp;A&amp;RPage &amp;P</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topLeftCell="C34" zoomScaleSheetLayoutView="100" workbookViewId="0">
      <selection activeCell="J19" sqref="J19"/>
    </sheetView>
  </sheetViews>
  <sheetFormatPr defaultRowHeight="15" x14ac:dyDescent="0.25"/>
  <cols>
    <col min="1" max="1" width="5.85546875" style="34" customWidth="1"/>
    <col min="2" max="2" width="16" customWidth="1"/>
    <col min="3" max="3" width="15.7109375" style="61" customWidth="1"/>
    <col min="4" max="4" width="13.7109375" customWidth="1"/>
    <col min="5" max="5" width="19.28515625" style="40" customWidth="1"/>
    <col min="6" max="6" width="11.7109375" style="96" bestFit="1" customWidth="1"/>
    <col min="7" max="7" width="10.5703125" customWidth="1"/>
    <col min="8" max="8" width="11.7109375" customWidth="1"/>
    <col min="9" max="9" width="20.28515625" style="50" customWidth="1"/>
    <col min="10" max="10" width="16.140625" style="49" customWidth="1"/>
    <col min="11" max="11" width="14.140625" style="49" customWidth="1"/>
    <col min="12" max="13" width="14.28515625" style="49" customWidth="1"/>
    <col min="14" max="14" width="9.140625" style="207"/>
  </cols>
  <sheetData>
    <row r="1" spans="1:14" ht="39.75" customHeight="1" thickTop="1" thickBot="1" x14ac:dyDescent="0.3">
      <c r="A1" s="285" t="s">
        <v>84</v>
      </c>
      <c r="B1" s="285"/>
      <c r="C1" s="285"/>
      <c r="D1" s="285"/>
      <c r="E1" s="285"/>
      <c r="F1" s="285"/>
      <c r="G1" s="285"/>
      <c r="H1" s="285"/>
      <c r="I1" s="285"/>
      <c r="J1" s="285"/>
      <c r="K1" s="285"/>
      <c r="L1" s="285"/>
      <c r="M1" s="286"/>
      <c r="N1" s="285"/>
    </row>
    <row r="2" spans="1:14" s="38" customFormat="1" ht="29.25" customHeight="1" thickTop="1" thickBot="1" x14ac:dyDescent="0.3">
      <c r="A2" s="280" t="s">
        <v>21</v>
      </c>
      <c r="B2" s="280" t="s">
        <v>20</v>
      </c>
      <c r="C2" s="283" t="s">
        <v>74</v>
      </c>
      <c r="D2" s="280" t="s">
        <v>63</v>
      </c>
      <c r="E2" s="280" t="s">
        <v>22</v>
      </c>
      <c r="F2" s="287" t="s">
        <v>146</v>
      </c>
      <c r="G2" s="283" t="s">
        <v>23</v>
      </c>
      <c r="H2" s="283" t="s">
        <v>24</v>
      </c>
      <c r="I2" s="280" t="s">
        <v>155</v>
      </c>
      <c r="J2" s="273" t="s">
        <v>681</v>
      </c>
      <c r="K2" s="275" t="s">
        <v>683</v>
      </c>
      <c r="L2" s="262" t="s">
        <v>682</v>
      </c>
      <c r="M2" s="184" t="s">
        <v>788</v>
      </c>
      <c r="N2" s="284" t="s">
        <v>54</v>
      </c>
    </row>
    <row r="3" spans="1:14" s="38" customFormat="1" ht="9.75" customHeight="1" thickTop="1" thickBot="1" x14ac:dyDescent="0.3">
      <c r="A3" s="280"/>
      <c r="B3" s="280"/>
      <c r="C3" s="283"/>
      <c r="D3" s="280"/>
      <c r="E3" s="280"/>
      <c r="F3" s="287"/>
      <c r="G3" s="283"/>
      <c r="H3" s="283"/>
      <c r="I3" s="280"/>
      <c r="J3" s="274"/>
      <c r="K3" s="276"/>
      <c r="L3" s="263"/>
      <c r="M3" s="185"/>
      <c r="N3" s="284"/>
    </row>
    <row r="4" spans="1:14" s="39" customFormat="1" ht="57" customHeight="1" thickTop="1" thickBot="1" x14ac:dyDescent="0.3">
      <c r="A4" s="111">
        <v>34</v>
      </c>
      <c r="B4" s="111" t="s">
        <v>44</v>
      </c>
      <c r="C4" s="111" t="s">
        <v>364</v>
      </c>
      <c r="D4" s="111" t="s">
        <v>455</v>
      </c>
      <c r="E4" s="107" t="s">
        <v>398</v>
      </c>
      <c r="F4" s="119">
        <v>100000</v>
      </c>
      <c r="G4" s="111" t="s">
        <v>182</v>
      </c>
      <c r="H4" s="111" t="s">
        <v>181</v>
      </c>
      <c r="I4" s="113" t="s">
        <v>476</v>
      </c>
      <c r="J4" s="113" t="s">
        <v>830</v>
      </c>
      <c r="K4" s="113" t="s">
        <v>831</v>
      </c>
      <c r="L4" s="113" t="s">
        <v>832</v>
      </c>
      <c r="M4" s="204">
        <v>0</v>
      </c>
      <c r="N4" s="131" t="s">
        <v>25</v>
      </c>
    </row>
    <row r="5" spans="1:14" s="101" customFormat="1" ht="71.25" customHeight="1" thickTop="1" thickBot="1" x14ac:dyDescent="0.3">
      <c r="A5" s="111">
        <v>40</v>
      </c>
      <c r="B5" s="111" t="s">
        <v>44</v>
      </c>
      <c r="C5" s="111" t="s">
        <v>364</v>
      </c>
      <c r="D5" s="111" t="s">
        <v>456</v>
      </c>
      <c r="E5" s="111" t="s">
        <v>167</v>
      </c>
      <c r="F5" s="119">
        <v>200000</v>
      </c>
      <c r="G5" s="111" t="s">
        <v>183</v>
      </c>
      <c r="H5" s="111" t="s">
        <v>189</v>
      </c>
      <c r="I5" s="113" t="s">
        <v>713</v>
      </c>
      <c r="J5" s="113" t="s">
        <v>713</v>
      </c>
      <c r="K5" s="113" t="s">
        <v>713</v>
      </c>
      <c r="L5" s="113" t="s">
        <v>713</v>
      </c>
      <c r="M5" s="204">
        <v>0</v>
      </c>
      <c r="N5" s="205" t="s">
        <v>25</v>
      </c>
    </row>
    <row r="6" spans="1:14" s="101" customFormat="1" ht="81.75" customHeight="1" thickTop="1" thickBot="1" x14ac:dyDescent="0.3">
      <c r="A6" s="111">
        <v>34</v>
      </c>
      <c r="B6" s="111" t="s">
        <v>44</v>
      </c>
      <c r="C6" s="111" t="s">
        <v>364</v>
      </c>
      <c r="D6" s="120" t="s">
        <v>397</v>
      </c>
      <c r="E6" s="120" t="s">
        <v>168</v>
      </c>
      <c r="F6" s="119">
        <v>100000</v>
      </c>
      <c r="G6" s="111" t="s">
        <v>182</v>
      </c>
      <c r="H6" s="111" t="s">
        <v>181</v>
      </c>
      <c r="I6" s="113" t="s">
        <v>399</v>
      </c>
      <c r="J6" s="113" t="s">
        <v>689</v>
      </c>
      <c r="K6" s="113" t="s">
        <v>689</v>
      </c>
      <c r="L6" s="113" t="s">
        <v>689</v>
      </c>
      <c r="M6" s="204">
        <v>0</v>
      </c>
      <c r="N6" s="131" t="s">
        <v>36</v>
      </c>
    </row>
    <row r="7" spans="1:14" s="39" customFormat="1" ht="66.75" customHeight="1" thickTop="1" thickBot="1" x14ac:dyDescent="0.3">
      <c r="A7" s="111">
        <v>46</v>
      </c>
      <c r="B7" s="111" t="s">
        <v>44</v>
      </c>
      <c r="C7" s="112" t="s">
        <v>185</v>
      </c>
      <c r="D7" s="111" t="s">
        <v>457</v>
      </c>
      <c r="E7" s="111" t="s">
        <v>169</v>
      </c>
      <c r="F7" s="126">
        <v>318600</v>
      </c>
      <c r="G7" s="111" t="s">
        <v>184</v>
      </c>
      <c r="H7" s="111" t="s">
        <v>181</v>
      </c>
      <c r="I7" s="113" t="s">
        <v>201</v>
      </c>
      <c r="J7" s="113" t="s">
        <v>689</v>
      </c>
      <c r="K7" s="113" t="s">
        <v>689</v>
      </c>
      <c r="L7" s="113" t="s">
        <v>689</v>
      </c>
      <c r="M7" s="204">
        <v>0</v>
      </c>
      <c r="N7" s="205" t="s">
        <v>36</v>
      </c>
    </row>
    <row r="8" spans="1:14" s="39" customFormat="1" ht="57" customHeight="1" thickTop="1" thickBot="1" x14ac:dyDescent="0.3">
      <c r="A8" s="111">
        <v>40</v>
      </c>
      <c r="B8" s="111" t="s">
        <v>44</v>
      </c>
      <c r="C8" s="112" t="s">
        <v>186</v>
      </c>
      <c r="D8" s="111" t="s">
        <v>477</v>
      </c>
      <c r="E8" s="111" t="s">
        <v>170</v>
      </c>
      <c r="F8" s="126">
        <v>30798</v>
      </c>
      <c r="G8" s="132" t="s">
        <v>184</v>
      </c>
      <c r="H8" s="111" t="s">
        <v>583</v>
      </c>
      <c r="I8" s="113" t="s">
        <v>713</v>
      </c>
      <c r="J8" s="113" t="s">
        <v>850</v>
      </c>
      <c r="K8" s="113" t="s">
        <v>689</v>
      </c>
      <c r="L8" s="113" t="s">
        <v>689</v>
      </c>
      <c r="M8" s="204">
        <v>18200</v>
      </c>
      <c r="N8" s="131" t="s">
        <v>25</v>
      </c>
    </row>
    <row r="9" spans="1:14" s="39" customFormat="1" ht="70.5" customHeight="1" thickTop="1" thickBot="1" x14ac:dyDescent="0.3">
      <c r="A9" s="111">
        <v>40</v>
      </c>
      <c r="B9" s="111" t="s">
        <v>44</v>
      </c>
      <c r="C9" s="112" t="s">
        <v>102</v>
      </c>
      <c r="D9" s="108" t="s">
        <v>531</v>
      </c>
      <c r="E9" s="111" t="s">
        <v>171</v>
      </c>
      <c r="F9" s="113" t="s">
        <v>172</v>
      </c>
      <c r="G9" s="116" t="s">
        <v>182</v>
      </c>
      <c r="H9" s="116" t="s">
        <v>181</v>
      </c>
      <c r="I9" s="124" t="s">
        <v>202</v>
      </c>
      <c r="J9" s="113" t="s">
        <v>848</v>
      </c>
      <c r="K9" s="113" t="s">
        <v>689</v>
      </c>
      <c r="L9" s="113" t="s">
        <v>689</v>
      </c>
      <c r="M9" s="204">
        <v>0</v>
      </c>
      <c r="N9" s="206" t="s">
        <v>25</v>
      </c>
    </row>
    <row r="10" spans="1:14" s="101" customFormat="1" ht="52.5" customHeight="1" thickTop="1" thickBot="1" x14ac:dyDescent="0.3">
      <c r="A10" s="111">
        <v>54</v>
      </c>
      <c r="B10" s="111" t="s">
        <v>44</v>
      </c>
      <c r="C10" s="112" t="s">
        <v>187</v>
      </c>
      <c r="D10" s="111" t="s">
        <v>458</v>
      </c>
      <c r="E10" s="111" t="s">
        <v>173</v>
      </c>
      <c r="F10" s="119">
        <v>100000</v>
      </c>
      <c r="G10" s="116" t="s">
        <v>182</v>
      </c>
      <c r="H10" s="116" t="s">
        <v>181</v>
      </c>
      <c r="I10" s="199">
        <v>0.25</v>
      </c>
      <c r="J10" s="113" t="s">
        <v>870</v>
      </c>
      <c r="K10" s="113" t="s">
        <v>689</v>
      </c>
      <c r="L10" s="113" t="s">
        <v>689</v>
      </c>
      <c r="M10" s="204">
        <v>0</v>
      </c>
      <c r="N10" s="131" t="s">
        <v>25</v>
      </c>
    </row>
    <row r="11" spans="1:14" s="101" customFormat="1" ht="43.5" customHeight="1" thickTop="1" thickBot="1" x14ac:dyDescent="0.3">
      <c r="A11" s="111">
        <v>40</v>
      </c>
      <c r="B11" s="111" t="s">
        <v>44</v>
      </c>
      <c r="C11" s="116" t="s">
        <v>101</v>
      </c>
      <c r="D11" s="121" t="s">
        <v>203</v>
      </c>
      <c r="E11" s="122" t="s">
        <v>174</v>
      </c>
      <c r="F11" s="119">
        <v>350000</v>
      </c>
      <c r="G11" s="116" t="s">
        <v>182</v>
      </c>
      <c r="H11" s="116" t="s">
        <v>181</v>
      </c>
      <c r="I11" s="124">
        <v>1</v>
      </c>
      <c r="J11" s="113" t="s">
        <v>833</v>
      </c>
      <c r="K11" s="113" t="s">
        <v>846</v>
      </c>
      <c r="L11" s="113" t="s">
        <v>847</v>
      </c>
      <c r="M11" s="204">
        <v>0</v>
      </c>
      <c r="N11" s="131" t="s">
        <v>25</v>
      </c>
    </row>
    <row r="12" spans="1:14" s="101" customFormat="1" ht="61.5" customHeight="1" thickTop="1" thickBot="1" x14ac:dyDescent="0.3">
      <c r="A12" s="111">
        <v>40</v>
      </c>
      <c r="B12" s="111" t="s">
        <v>44</v>
      </c>
      <c r="C12" s="116" t="s">
        <v>101</v>
      </c>
      <c r="D12" s="108" t="s">
        <v>204</v>
      </c>
      <c r="E12" s="203" t="s">
        <v>175</v>
      </c>
      <c r="F12" s="123">
        <v>20000</v>
      </c>
      <c r="G12" s="116" t="s">
        <v>182</v>
      </c>
      <c r="H12" s="116" t="s">
        <v>205</v>
      </c>
      <c r="I12" s="125">
        <v>1</v>
      </c>
      <c r="J12" s="113" t="s">
        <v>845</v>
      </c>
      <c r="K12" s="113" t="s">
        <v>841</v>
      </c>
      <c r="L12" s="113" t="s">
        <v>844</v>
      </c>
      <c r="M12" s="204">
        <v>0</v>
      </c>
      <c r="N12" s="131" t="s">
        <v>25</v>
      </c>
    </row>
    <row r="13" spans="1:14" s="103" customFormat="1" ht="89.25" customHeight="1" thickTop="1" thickBot="1" x14ac:dyDescent="0.3">
      <c r="A13" s="111">
        <v>40</v>
      </c>
      <c r="B13" s="111" t="s">
        <v>44</v>
      </c>
      <c r="C13" s="111" t="s">
        <v>25</v>
      </c>
      <c r="D13" s="111" t="s">
        <v>420</v>
      </c>
      <c r="E13" s="111" t="s">
        <v>419</v>
      </c>
      <c r="F13" s="119">
        <v>700000</v>
      </c>
      <c r="G13" s="85" t="s">
        <v>424</v>
      </c>
      <c r="H13" s="85" t="s">
        <v>613</v>
      </c>
      <c r="I13" s="113" t="s">
        <v>612</v>
      </c>
      <c r="J13" s="113" t="s">
        <v>851</v>
      </c>
      <c r="K13" s="113" t="s">
        <v>840</v>
      </c>
      <c r="L13" s="113" t="s">
        <v>852</v>
      </c>
      <c r="M13" s="204">
        <v>0</v>
      </c>
      <c r="N13" s="131" t="s">
        <v>25</v>
      </c>
    </row>
    <row r="14" spans="1:14" s="101" customFormat="1" ht="68.25" customHeight="1" thickTop="1" thickBot="1" x14ac:dyDescent="0.3">
      <c r="A14" s="111">
        <v>40</v>
      </c>
      <c r="B14" s="111" t="s">
        <v>44</v>
      </c>
      <c r="C14" s="111" t="s">
        <v>25</v>
      </c>
      <c r="D14" s="111" t="s">
        <v>662</v>
      </c>
      <c r="E14" s="111" t="s">
        <v>423</v>
      </c>
      <c r="F14" s="119">
        <v>40000</v>
      </c>
      <c r="G14" s="85" t="s">
        <v>182</v>
      </c>
      <c r="H14" s="85" t="s">
        <v>205</v>
      </c>
      <c r="I14" s="113" t="s">
        <v>422</v>
      </c>
      <c r="J14" s="113" t="s">
        <v>839</v>
      </c>
      <c r="K14" s="113" t="s">
        <v>853</v>
      </c>
      <c r="L14" s="113" t="s">
        <v>843</v>
      </c>
      <c r="M14" s="204">
        <v>0</v>
      </c>
      <c r="N14" s="131" t="s">
        <v>25</v>
      </c>
    </row>
    <row r="15" spans="1:14" s="101" customFormat="1" ht="93" customHeight="1" thickTop="1" thickBot="1" x14ac:dyDescent="0.3">
      <c r="A15" s="111">
        <v>40</v>
      </c>
      <c r="B15" s="111" t="s">
        <v>44</v>
      </c>
      <c r="C15" s="111" t="s">
        <v>25</v>
      </c>
      <c r="D15" s="111" t="s">
        <v>543</v>
      </c>
      <c r="E15" s="111" t="s">
        <v>401</v>
      </c>
      <c r="F15" s="119">
        <v>5000</v>
      </c>
      <c r="G15" s="85" t="s">
        <v>182</v>
      </c>
      <c r="H15" s="85" t="s">
        <v>205</v>
      </c>
      <c r="I15" s="113" t="s">
        <v>422</v>
      </c>
      <c r="J15" s="113" t="s">
        <v>842</v>
      </c>
      <c r="K15" s="113" t="s">
        <v>841</v>
      </c>
      <c r="L15" s="113" t="s">
        <v>844</v>
      </c>
      <c r="M15" s="204">
        <v>0</v>
      </c>
      <c r="N15" s="131" t="s">
        <v>25</v>
      </c>
    </row>
    <row r="16" spans="1:14" s="101" customFormat="1" ht="66.75" customHeight="1" thickTop="1" thickBot="1" x14ac:dyDescent="0.3">
      <c r="A16" s="111">
        <v>40</v>
      </c>
      <c r="B16" s="111" t="s">
        <v>44</v>
      </c>
      <c r="C16" s="111" t="s">
        <v>25</v>
      </c>
      <c r="D16" s="111" t="s">
        <v>616</v>
      </c>
      <c r="E16" s="111" t="s">
        <v>402</v>
      </c>
      <c r="F16" s="119">
        <v>5000</v>
      </c>
      <c r="G16" s="85" t="s">
        <v>182</v>
      </c>
      <c r="H16" s="85" t="s">
        <v>205</v>
      </c>
      <c r="I16" s="113" t="s">
        <v>422</v>
      </c>
      <c r="J16" s="113" t="s">
        <v>839</v>
      </c>
      <c r="K16" s="113" t="s">
        <v>840</v>
      </c>
      <c r="L16" s="113" t="s">
        <v>843</v>
      </c>
      <c r="M16" s="204">
        <v>0</v>
      </c>
      <c r="N16" s="131" t="s">
        <v>25</v>
      </c>
    </row>
    <row r="17" spans="1:14" s="101" customFormat="1" ht="76.5" customHeight="1" thickTop="1" thickBot="1" x14ac:dyDescent="0.3">
      <c r="A17" s="111">
        <v>54</v>
      </c>
      <c r="B17" s="111" t="s">
        <v>44</v>
      </c>
      <c r="C17" s="111" t="s">
        <v>76</v>
      </c>
      <c r="D17" s="111" t="s">
        <v>615</v>
      </c>
      <c r="E17" s="111" t="s">
        <v>403</v>
      </c>
      <c r="F17" s="119">
        <v>15000</v>
      </c>
      <c r="G17" s="85" t="s">
        <v>182</v>
      </c>
      <c r="H17" s="85" t="s">
        <v>205</v>
      </c>
      <c r="I17" s="113" t="s">
        <v>422</v>
      </c>
      <c r="J17" s="113" t="s">
        <v>842</v>
      </c>
      <c r="K17" s="113" t="s">
        <v>841</v>
      </c>
      <c r="L17" s="113" t="s">
        <v>844</v>
      </c>
      <c r="M17" s="204">
        <v>0</v>
      </c>
      <c r="N17" s="131" t="s">
        <v>36</v>
      </c>
    </row>
    <row r="18" spans="1:14" s="101" customFormat="1" ht="90.75" customHeight="1" thickTop="1" thickBot="1" x14ac:dyDescent="0.3">
      <c r="A18" s="111">
        <v>54</v>
      </c>
      <c r="B18" s="111" t="s">
        <v>44</v>
      </c>
      <c r="C18" s="111" t="s">
        <v>76</v>
      </c>
      <c r="D18" s="111" t="s">
        <v>614</v>
      </c>
      <c r="E18" s="111" t="s">
        <v>421</v>
      </c>
      <c r="F18" s="119">
        <v>8000</v>
      </c>
      <c r="G18" s="85" t="s">
        <v>182</v>
      </c>
      <c r="H18" s="85" t="s">
        <v>205</v>
      </c>
      <c r="I18" s="113" t="s">
        <v>422</v>
      </c>
      <c r="J18" s="113" t="s">
        <v>862</v>
      </c>
      <c r="K18" s="113" t="s">
        <v>863</v>
      </c>
      <c r="L18" s="113" t="s">
        <v>849</v>
      </c>
      <c r="M18" s="204">
        <v>0</v>
      </c>
      <c r="N18" s="131" t="s">
        <v>25</v>
      </c>
    </row>
    <row r="19" spans="1:14" s="39" customFormat="1" ht="67.5" customHeight="1" thickTop="1" thickBot="1" x14ac:dyDescent="0.3">
      <c r="A19" s="111">
        <v>40</v>
      </c>
      <c r="B19" s="111" t="s">
        <v>44</v>
      </c>
      <c r="C19" s="111" t="s">
        <v>365</v>
      </c>
      <c r="D19" s="111" t="s">
        <v>459</v>
      </c>
      <c r="E19" s="111" t="s">
        <v>179</v>
      </c>
      <c r="F19" s="119">
        <v>280000</v>
      </c>
      <c r="G19" s="116" t="s">
        <v>182</v>
      </c>
      <c r="H19" s="116" t="s">
        <v>181</v>
      </c>
      <c r="I19" s="113" t="s">
        <v>367</v>
      </c>
      <c r="J19" s="113" t="s">
        <v>892</v>
      </c>
      <c r="K19" s="113" t="s">
        <v>689</v>
      </c>
      <c r="L19" s="113" t="s">
        <v>689</v>
      </c>
      <c r="M19" s="204">
        <v>0</v>
      </c>
      <c r="N19" s="205" t="s">
        <v>25</v>
      </c>
    </row>
    <row r="20" spans="1:14" s="39" customFormat="1" ht="56.25" customHeight="1" thickTop="1" thickBot="1" x14ac:dyDescent="0.3">
      <c r="A20" s="111">
        <v>40</v>
      </c>
      <c r="B20" s="111" t="s">
        <v>44</v>
      </c>
      <c r="C20" s="111" t="s">
        <v>365</v>
      </c>
      <c r="D20" s="111" t="s">
        <v>462</v>
      </c>
      <c r="E20" s="111" t="s">
        <v>176</v>
      </c>
      <c r="F20" s="123">
        <v>200000</v>
      </c>
      <c r="G20" s="116" t="s">
        <v>182</v>
      </c>
      <c r="H20" s="116" t="s">
        <v>181</v>
      </c>
      <c r="I20" s="113" t="s">
        <v>368</v>
      </c>
      <c r="J20" s="113" t="s">
        <v>890</v>
      </c>
      <c r="K20" s="113" t="s">
        <v>689</v>
      </c>
      <c r="L20" s="113" t="s">
        <v>689</v>
      </c>
      <c r="M20" s="204">
        <v>0</v>
      </c>
      <c r="N20" s="205" t="s">
        <v>25</v>
      </c>
    </row>
    <row r="21" spans="1:14" s="39" customFormat="1" ht="52.5" thickTop="1" thickBot="1" x14ac:dyDescent="0.3">
      <c r="A21" s="111">
        <v>54</v>
      </c>
      <c r="B21" s="111" t="s">
        <v>44</v>
      </c>
      <c r="C21" s="111" t="s">
        <v>365</v>
      </c>
      <c r="D21" s="111" t="s">
        <v>461</v>
      </c>
      <c r="E21" s="111" t="s">
        <v>177</v>
      </c>
      <c r="F21" s="123">
        <v>100000</v>
      </c>
      <c r="G21" s="116" t="s">
        <v>182</v>
      </c>
      <c r="H21" s="116" t="s">
        <v>181</v>
      </c>
      <c r="I21" s="113" t="s">
        <v>369</v>
      </c>
      <c r="J21" s="113" t="s">
        <v>891</v>
      </c>
      <c r="K21" s="113" t="s">
        <v>689</v>
      </c>
      <c r="L21" s="113" t="s">
        <v>689</v>
      </c>
      <c r="M21" s="204">
        <v>0</v>
      </c>
      <c r="N21" s="205" t="s">
        <v>25</v>
      </c>
    </row>
    <row r="22" spans="1:14" s="39" customFormat="1" ht="65.25" customHeight="1" thickTop="1" thickBot="1" x14ac:dyDescent="0.3">
      <c r="A22" s="111">
        <v>40</v>
      </c>
      <c r="B22" s="111" t="s">
        <v>44</v>
      </c>
      <c r="C22" s="111" t="s">
        <v>365</v>
      </c>
      <c r="D22" s="111" t="s">
        <v>460</v>
      </c>
      <c r="E22" s="111" t="s">
        <v>366</v>
      </c>
      <c r="F22" s="123">
        <v>95000</v>
      </c>
      <c r="G22" s="116" t="s">
        <v>182</v>
      </c>
      <c r="H22" s="116" t="s">
        <v>181</v>
      </c>
      <c r="I22" s="113" t="s">
        <v>370</v>
      </c>
      <c r="J22" s="113" t="s">
        <v>889</v>
      </c>
      <c r="K22" s="113" t="s">
        <v>689</v>
      </c>
      <c r="L22" s="113" t="s">
        <v>689</v>
      </c>
      <c r="M22" s="204">
        <v>0</v>
      </c>
      <c r="N22" s="205" t="s">
        <v>25</v>
      </c>
    </row>
    <row r="23" spans="1:14" s="39" customFormat="1" ht="87" customHeight="1" thickTop="1" thickBot="1" x14ac:dyDescent="0.3">
      <c r="A23" s="111">
        <v>40</v>
      </c>
      <c r="B23" s="111" t="s">
        <v>44</v>
      </c>
      <c r="C23" s="111" t="s">
        <v>365</v>
      </c>
      <c r="D23" s="111" t="s">
        <v>463</v>
      </c>
      <c r="E23" s="111" t="s">
        <v>178</v>
      </c>
      <c r="F23" s="123">
        <v>200000</v>
      </c>
      <c r="G23" s="116" t="s">
        <v>182</v>
      </c>
      <c r="H23" s="116" t="s">
        <v>181</v>
      </c>
      <c r="I23" s="113" t="s">
        <v>371</v>
      </c>
      <c r="J23" s="113" t="s">
        <v>807</v>
      </c>
      <c r="K23" s="113" t="s">
        <v>805</v>
      </c>
      <c r="L23" s="113" t="s">
        <v>806</v>
      </c>
      <c r="M23" s="204">
        <v>0</v>
      </c>
      <c r="N23" s="205" t="s">
        <v>25</v>
      </c>
    </row>
    <row r="24" spans="1:14" s="101" customFormat="1" ht="78" thickTop="1" thickBot="1" x14ac:dyDescent="0.3">
      <c r="A24" s="104">
        <v>14</v>
      </c>
      <c r="B24" s="94" t="s">
        <v>45</v>
      </c>
      <c r="C24" s="94" t="s">
        <v>223</v>
      </c>
      <c r="D24" s="94" t="s">
        <v>664</v>
      </c>
      <c r="E24" s="108" t="s">
        <v>224</v>
      </c>
      <c r="F24" s="154">
        <v>300000</v>
      </c>
      <c r="G24" s="128" t="s">
        <v>182</v>
      </c>
      <c r="H24" s="128" t="s">
        <v>181</v>
      </c>
      <c r="I24" s="131" t="s">
        <v>225</v>
      </c>
      <c r="J24" s="113" t="s">
        <v>808</v>
      </c>
      <c r="K24" s="113" t="s">
        <v>809</v>
      </c>
      <c r="L24" s="113" t="s">
        <v>810</v>
      </c>
      <c r="M24" s="204">
        <v>0</v>
      </c>
      <c r="N24" s="131" t="s">
        <v>214</v>
      </c>
    </row>
    <row r="25" spans="1:14" s="101" customFormat="1" ht="78" thickTop="1" thickBot="1" x14ac:dyDescent="0.3">
      <c r="A25" s="104">
        <v>14</v>
      </c>
      <c r="B25" s="94" t="s">
        <v>45</v>
      </c>
      <c r="C25" s="94" t="s">
        <v>223</v>
      </c>
      <c r="D25" s="94" t="s">
        <v>663</v>
      </c>
      <c r="E25" s="108" t="s">
        <v>180</v>
      </c>
      <c r="F25" s="154">
        <v>300000</v>
      </c>
      <c r="G25" s="128" t="s">
        <v>182</v>
      </c>
      <c r="H25" s="128" t="s">
        <v>181</v>
      </c>
      <c r="I25" s="131" t="s">
        <v>225</v>
      </c>
      <c r="J25" s="113" t="s">
        <v>808</v>
      </c>
      <c r="K25" s="113" t="s">
        <v>809</v>
      </c>
      <c r="L25" s="113" t="s">
        <v>811</v>
      </c>
      <c r="M25" s="204">
        <v>0</v>
      </c>
      <c r="N25" s="131" t="s">
        <v>214</v>
      </c>
    </row>
    <row r="26" spans="1:14" s="39" customFormat="1" ht="78" thickTop="1" thickBot="1" x14ac:dyDescent="0.3">
      <c r="A26" s="104">
        <v>32</v>
      </c>
      <c r="B26" s="94" t="s">
        <v>45</v>
      </c>
      <c r="C26" s="94" t="s">
        <v>89</v>
      </c>
      <c r="D26" s="108" t="s">
        <v>333</v>
      </c>
      <c r="E26" s="108" t="s">
        <v>441</v>
      </c>
      <c r="F26" s="154">
        <v>1500000</v>
      </c>
      <c r="G26" s="94" t="s">
        <v>182</v>
      </c>
      <c r="H26" s="94" t="s">
        <v>181</v>
      </c>
      <c r="I26" s="104" t="s">
        <v>617</v>
      </c>
      <c r="J26" s="113" t="s">
        <v>709</v>
      </c>
      <c r="K26" s="113" t="s">
        <v>710</v>
      </c>
      <c r="L26" s="113" t="s">
        <v>711</v>
      </c>
      <c r="M26" s="204">
        <v>0</v>
      </c>
      <c r="N26" s="131" t="s">
        <v>46</v>
      </c>
    </row>
    <row r="27" spans="1:14" s="101" customFormat="1" ht="79.5" customHeight="1" thickTop="1" thickBot="1" x14ac:dyDescent="0.3">
      <c r="A27" s="104">
        <v>34</v>
      </c>
      <c r="B27" s="94" t="s">
        <v>45</v>
      </c>
      <c r="C27" s="108" t="s">
        <v>256</v>
      </c>
      <c r="D27" s="108" t="s">
        <v>665</v>
      </c>
      <c r="E27" s="108" t="s">
        <v>263</v>
      </c>
      <c r="F27" s="154">
        <v>220000</v>
      </c>
      <c r="G27" s="128" t="s">
        <v>182</v>
      </c>
      <c r="H27" s="128" t="s">
        <v>181</v>
      </c>
      <c r="I27" s="131" t="s">
        <v>225</v>
      </c>
      <c r="J27" s="113" t="s">
        <v>812</v>
      </c>
      <c r="K27" s="113" t="s">
        <v>689</v>
      </c>
      <c r="L27" s="113" t="s">
        <v>689</v>
      </c>
      <c r="M27" s="204">
        <v>0</v>
      </c>
      <c r="N27" s="131" t="s">
        <v>214</v>
      </c>
    </row>
    <row r="28" spans="1:14" s="101" customFormat="1" ht="78" customHeight="1" thickTop="1" thickBot="1" x14ac:dyDescent="0.3">
      <c r="A28" s="104">
        <v>34</v>
      </c>
      <c r="B28" s="94" t="s">
        <v>45</v>
      </c>
      <c r="C28" s="108" t="s">
        <v>256</v>
      </c>
      <c r="D28" s="108" t="s">
        <v>666</v>
      </c>
      <c r="E28" s="108" t="s">
        <v>264</v>
      </c>
      <c r="F28" s="154">
        <v>220000</v>
      </c>
      <c r="G28" s="128" t="s">
        <v>182</v>
      </c>
      <c r="H28" s="128" t="s">
        <v>181</v>
      </c>
      <c r="I28" s="131" t="s">
        <v>225</v>
      </c>
      <c r="J28" s="113" t="s">
        <v>812</v>
      </c>
      <c r="K28" s="113" t="s">
        <v>689</v>
      </c>
      <c r="L28" s="113" t="s">
        <v>689</v>
      </c>
      <c r="M28" s="204">
        <v>0</v>
      </c>
      <c r="N28" s="131" t="s">
        <v>214</v>
      </c>
    </row>
    <row r="29" spans="1:14" s="101" customFormat="1" ht="78" thickTop="1" thickBot="1" x14ac:dyDescent="0.3">
      <c r="A29" s="104">
        <v>34</v>
      </c>
      <c r="B29" s="94" t="s">
        <v>45</v>
      </c>
      <c r="C29" s="108" t="s">
        <v>256</v>
      </c>
      <c r="D29" s="108" t="s">
        <v>667</v>
      </c>
      <c r="E29" s="108" t="s">
        <v>265</v>
      </c>
      <c r="F29" s="154">
        <v>220000</v>
      </c>
      <c r="G29" s="128" t="s">
        <v>182</v>
      </c>
      <c r="H29" s="128" t="s">
        <v>181</v>
      </c>
      <c r="I29" s="131" t="s">
        <v>225</v>
      </c>
      <c r="J29" s="113" t="s">
        <v>812</v>
      </c>
      <c r="K29" s="113" t="s">
        <v>689</v>
      </c>
      <c r="L29" s="113" t="s">
        <v>689</v>
      </c>
      <c r="M29" s="204">
        <v>0</v>
      </c>
      <c r="N29" s="131" t="s">
        <v>214</v>
      </c>
    </row>
    <row r="30" spans="1:14" ht="90.75" thickTop="1" thickBot="1" x14ac:dyDescent="0.3">
      <c r="A30" s="104">
        <v>32</v>
      </c>
      <c r="B30" s="94" t="s">
        <v>45</v>
      </c>
      <c r="C30" s="108" t="s">
        <v>227</v>
      </c>
      <c r="D30" s="108" t="s">
        <v>618</v>
      </c>
      <c r="E30" s="108" t="s">
        <v>241</v>
      </c>
      <c r="F30" s="154">
        <v>75000</v>
      </c>
      <c r="G30" s="105" t="s">
        <v>182</v>
      </c>
      <c r="H30" s="105" t="s">
        <v>189</v>
      </c>
      <c r="I30" s="131" t="s">
        <v>586</v>
      </c>
      <c r="J30" s="113" t="s">
        <v>813</v>
      </c>
      <c r="K30" s="113" t="s">
        <v>689</v>
      </c>
      <c r="L30" s="113" t="s">
        <v>689</v>
      </c>
      <c r="M30" s="204">
        <v>0</v>
      </c>
      <c r="N30" s="131" t="s">
        <v>214</v>
      </c>
    </row>
    <row r="31" spans="1:14" ht="78" thickTop="1" thickBot="1" x14ac:dyDescent="0.3">
      <c r="A31" s="104">
        <v>32</v>
      </c>
      <c r="B31" s="94" t="s">
        <v>45</v>
      </c>
      <c r="C31" s="108" t="s">
        <v>227</v>
      </c>
      <c r="D31" s="108" t="s">
        <v>625</v>
      </c>
      <c r="E31" s="108" t="s">
        <v>242</v>
      </c>
      <c r="F31" s="154">
        <v>75000</v>
      </c>
      <c r="G31" s="105" t="s">
        <v>182</v>
      </c>
      <c r="H31" s="105" t="s">
        <v>189</v>
      </c>
      <c r="I31" s="131" t="s">
        <v>586</v>
      </c>
      <c r="J31" s="113" t="s">
        <v>813</v>
      </c>
      <c r="K31" s="113" t="s">
        <v>689</v>
      </c>
      <c r="L31" s="113" t="s">
        <v>689</v>
      </c>
      <c r="M31" s="204">
        <v>0</v>
      </c>
      <c r="N31" s="131" t="s">
        <v>214</v>
      </c>
    </row>
    <row r="32" spans="1:14" ht="90.75" thickTop="1" thickBot="1" x14ac:dyDescent="0.3">
      <c r="A32" s="104">
        <v>32</v>
      </c>
      <c r="B32" s="94" t="s">
        <v>45</v>
      </c>
      <c r="C32" s="108" t="s">
        <v>227</v>
      </c>
      <c r="D32" s="108" t="s">
        <v>624</v>
      </c>
      <c r="E32" s="108" t="s">
        <v>243</v>
      </c>
      <c r="F32" s="154">
        <v>75000</v>
      </c>
      <c r="G32" s="105" t="s">
        <v>182</v>
      </c>
      <c r="H32" s="105" t="s">
        <v>189</v>
      </c>
      <c r="I32" s="131" t="s">
        <v>586</v>
      </c>
      <c r="J32" s="113" t="s">
        <v>813</v>
      </c>
      <c r="K32" s="113" t="s">
        <v>689</v>
      </c>
      <c r="L32" s="113" t="s">
        <v>689</v>
      </c>
      <c r="M32" s="204">
        <v>0</v>
      </c>
      <c r="N32" s="131" t="s">
        <v>214</v>
      </c>
    </row>
    <row r="33" spans="1:14" ht="78" thickTop="1" thickBot="1" x14ac:dyDescent="0.3">
      <c r="A33" s="104">
        <v>32</v>
      </c>
      <c r="B33" s="94" t="s">
        <v>45</v>
      </c>
      <c r="C33" s="108" t="s">
        <v>227</v>
      </c>
      <c r="D33" s="108" t="s">
        <v>622</v>
      </c>
      <c r="E33" s="108" t="s">
        <v>244</v>
      </c>
      <c r="F33" s="154">
        <v>75000</v>
      </c>
      <c r="G33" s="105" t="s">
        <v>182</v>
      </c>
      <c r="H33" s="105" t="s">
        <v>189</v>
      </c>
      <c r="I33" s="131" t="s">
        <v>586</v>
      </c>
      <c r="J33" s="113" t="s">
        <v>813</v>
      </c>
      <c r="K33" s="113" t="s">
        <v>689</v>
      </c>
      <c r="L33" s="113" t="s">
        <v>689</v>
      </c>
      <c r="M33" s="204">
        <v>0</v>
      </c>
      <c r="N33" s="131" t="s">
        <v>214</v>
      </c>
    </row>
    <row r="34" spans="1:14" ht="78" thickTop="1" thickBot="1" x14ac:dyDescent="0.3">
      <c r="A34" s="104">
        <v>32</v>
      </c>
      <c r="B34" s="94" t="s">
        <v>45</v>
      </c>
      <c r="C34" s="108" t="s">
        <v>227</v>
      </c>
      <c r="D34" s="108" t="s">
        <v>621</v>
      </c>
      <c r="E34" s="108" t="s">
        <v>386</v>
      </c>
      <c r="F34" s="154">
        <v>75000</v>
      </c>
      <c r="G34" s="105" t="s">
        <v>182</v>
      </c>
      <c r="H34" s="105" t="s">
        <v>189</v>
      </c>
      <c r="I34" s="131" t="s">
        <v>586</v>
      </c>
      <c r="J34" s="113" t="s">
        <v>813</v>
      </c>
      <c r="K34" s="113" t="s">
        <v>689</v>
      </c>
      <c r="L34" s="113" t="s">
        <v>689</v>
      </c>
      <c r="M34" s="204">
        <v>0</v>
      </c>
      <c r="N34" s="131" t="s">
        <v>214</v>
      </c>
    </row>
    <row r="35" spans="1:14" ht="66.75" customHeight="1" thickTop="1" thickBot="1" x14ac:dyDescent="0.3">
      <c r="A35" s="104">
        <v>28</v>
      </c>
      <c r="B35" s="94" t="s">
        <v>464</v>
      </c>
      <c r="C35" s="94" t="s">
        <v>118</v>
      </c>
      <c r="D35" s="94" t="s">
        <v>620</v>
      </c>
      <c r="E35" s="94" t="s">
        <v>442</v>
      </c>
      <c r="F35" s="97">
        <v>20000</v>
      </c>
      <c r="G35" s="105" t="s">
        <v>619</v>
      </c>
      <c r="H35" s="105" t="s">
        <v>540</v>
      </c>
      <c r="I35" s="131" t="s">
        <v>121</v>
      </c>
      <c r="J35" s="113" t="s">
        <v>712</v>
      </c>
      <c r="K35" s="113" t="s">
        <v>689</v>
      </c>
      <c r="L35" s="113" t="s">
        <v>689</v>
      </c>
      <c r="M35" s="204">
        <v>0</v>
      </c>
      <c r="N35" s="131" t="s">
        <v>46</v>
      </c>
    </row>
    <row r="36" spans="1:14" ht="66" customHeight="1" thickTop="1" thickBot="1" x14ac:dyDescent="0.3">
      <c r="A36" s="104">
        <v>28</v>
      </c>
      <c r="B36" s="94" t="s">
        <v>464</v>
      </c>
      <c r="C36" s="94" t="s">
        <v>118</v>
      </c>
      <c r="D36" s="94" t="s">
        <v>623</v>
      </c>
      <c r="E36" s="94" t="s">
        <v>443</v>
      </c>
      <c r="F36" s="97">
        <v>300000</v>
      </c>
      <c r="G36" s="105" t="s">
        <v>182</v>
      </c>
      <c r="H36" s="105" t="s">
        <v>189</v>
      </c>
      <c r="I36" s="131" t="s">
        <v>120</v>
      </c>
      <c r="J36" s="113" t="s">
        <v>709</v>
      </c>
      <c r="K36" s="113" t="s">
        <v>689</v>
      </c>
      <c r="L36" s="113" t="s">
        <v>689</v>
      </c>
      <c r="M36" s="204">
        <v>0</v>
      </c>
      <c r="N36" s="131" t="s">
        <v>46</v>
      </c>
    </row>
    <row r="37" spans="1:14" ht="65.25" thickTop="1" thickBot="1" x14ac:dyDescent="0.3">
      <c r="A37" s="104">
        <v>28</v>
      </c>
      <c r="B37" s="94" t="s">
        <v>464</v>
      </c>
      <c r="C37" s="94" t="s">
        <v>118</v>
      </c>
      <c r="D37" s="94" t="s">
        <v>668</v>
      </c>
      <c r="E37" s="94" t="s">
        <v>212</v>
      </c>
      <c r="F37" s="106">
        <v>350000</v>
      </c>
      <c r="G37" s="94" t="s">
        <v>182</v>
      </c>
      <c r="H37" s="94" t="s">
        <v>583</v>
      </c>
      <c r="I37" s="131" t="s">
        <v>120</v>
      </c>
      <c r="J37" s="113" t="s">
        <v>712</v>
      </c>
      <c r="K37" s="113" t="s">
        <v>689</v>
      </c>
      <c r="L37" s="113" t="s">
        <v>689</v>
      </c>
      <c r="M37" s="204">
        <v>0</v>
      </c>
      <c r="N37" s="131" t="s">
        <v>46</v>
      </c>
    </row>
    <row r="38" spans="1:14" ht="15.75" thickTop="1" x14ac:dyDescent="0.25"/>
  </sheetData>
  <mergeCells count="14">
    <mergeCell ref="N2:N3"/>
    <mergeCell ref="A1:N1"/>
    <mergeCell ref="C2:C3"/>
    <mergeCell ref="G2:G3"/>
    <mergeCell ref="H2:H3"/>
    <mergeCell ref="I2:I3"/>
    <mergeCell ref="J2:J3"/>
    <mergeCell ref="K2:K3"/>
    <mergeCell ref="L2:L3"/>
    <mergeCell ref="A2:A3"/>
    <mergeCell ref="B2:B3"/>
    <mergeCell ref="D2:D3"/>
    <mergeCell ref="E2:E3"/>
    <mergeCell ref="F2:F3"/>
  </mergeCells>
  <pageMargins left="0.19685039370078741" right="0.19685039370078741" top="0" bottom="0.74803149606299213" header="0" footer="0.31496062992125984"/>
  <pageSetup scale="70" fitToHeight="0" orientation="landscape" r:id="rId1"/>
  <headerFooter>
    <oddFooter>&amp;A&amp;RPage &amp;P</oddFooter>
  </headerFooter>
  <rowBreaks count="1" manualBreakCount="1">
    <brk id="2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tabSelected="1" workbookViewId="0">
      <selection activeCell="F10" sqref="F10"/>
    </sheetView>
  </sheetViews>
  <sheetFormatPr defaultRowHeight="15" x14ac:dyDescent="0.25"/>
  <cols>
    <col min="5" max="6" width="18.42578125" style="49" customWidth="1"/>
    <col min="7" max="7" width="20.140625" customWidth="1"/>
  </cols>
  <sheetData>
    <row r="1" spans="1:7" s="49" customFormat="1" ht="20.25" customHeight="1" thickTop="1" thickBot="1" x14ac:dyDescent="0.3">
      <c r="A1" s="288" t="s">
        <v>911</v>
      </c>
      <c r="B1" s="289"/>
      <c r="C1" s="289"/>
      <c r="D1" s="289"/>
      <c r="E1" s="289"/>
      <c r="F1" s="289"/>
      <c r="G1" s="290"/>
    </row>
    <row r="2" spans="1:7" ht="20.25" thickTop="1" thickBot="1" x14ac:dyDescent="0.3">
      <c r="A2" s="288"/>
      <c r="B2" s="289"/>
      <c r="C2" s="289"/>
      <c r="D2" s="289"/>
      <c r="E2" s="289"/>
      <c r="F2" s="289"/>
      <c r="G2" s="290"/>
    </row>
    <row r="3" spans="1:7" s="49" customFormat="1" ht="20.25" thickTop="1" thickBot="1" x14ac:dyDescent="0.3">
      <c r="A3" s="223"/>
      <c r="B3" s="224"/>
      <c r="C3" s="224"/>
      <c r="D3" s="224"/>
      <c r="E3" s="224"/>
      <c r="F3" s="224"/>
      <c r="G3" s="225"/>
    </row>
    <row r="4" spans="1:7" ht="57.75" customHeight="1" thickTop="1" thickBot="1" x14ac:dyDescent="0.35">
      <c r="A4" s="294"/>
      <c r="B4" s="294"/>
      <c r="C4" s="294"/>
      <c r="D4" s="294"/>
      <c r="E4" s="227" t="s">
        <v>914</v>
      </c>
      <c r="F4" s="227" t="s">
        <v>912</v>
      </c>
      <c r="G4" s="226" t="s">
        <v>913</v>
      </c>
    </row>
    <row r="5" spans="1:7" s="49" customFormat="1" ht="20.25" thickTop="1" thickBot="1" x14ac:dyDescent="0.35">
      <c r="A5" s="291" t="s">
        <v>906</v>
      </c>
      <c r="B5" s="292"/>
      <c r="C5" s="292"/>
      <c r="D5" s="293"/>
      <c r="E5" s="226">
        <v>33</v>
      </c>
      <c r="F5" s="226">
        <v>12</v>
      </c>
      <c r="G5" s="228">
        <v>0.36</v>
      </c>
    </row>
    <row r="6" spans="1:7" ht="20.25" thickTop="1" thickBot="1" x14ac:dyDescent="0.35">
      <c r="A6" s="294" t="s">
        <v>907</v>
      </c>
      <c r="B6" s="294"/>
      <c r="C6" s="294"/>
      <c r="D6" s="294"/>
      <c r="E6" s="227">
        <v>85</v>
      </c>
      <c r="F6" s="227">
        <v>44</v>
      </c>
      <c r="G6" s="228">
        <v>0.52</v>
      </c>
    </row>
    <row r="7" spans="1:7" ht="20.25" thickTop="1" thickBot="1" x14ac:dyDescent="0.35">
      <c r="A7" s="294" t="s">
        <v>908</v>
      </c>
      <c r="B7" s="294"/>
      <c r="C7" s="294"/>
      <c r="D7" s="294"/>
      <c r="E7" s="227">
        <v>28</v>
      </c>
      <c r="F7" s="227">
        <v>21</v>
      </c>
      <c r="G7" s="228">
        <v>0.75</v>
      </c>
    </row>
    <row r="8" spans="1:7" ht="20.25" thickTop="1" thickBot="1" x14ac:dyDescent="0.35">
      <c r="A8" s="294" t="s">
        <v>909</v>
      </c>
      <c r="B8" s="294"/>
      <c r="C8" s="294"/>
      <c r="D8" s="294"/>
      <c r="E8" s="227">
        <v>16</v>
      </c>
      <c r="F8" s="227">
        <v>4</v>
      </c>
      <c r="G8" s="228">
        <v>0.25</v>
      </c>
    </row>
    <row r="9" spans="1:7" ht="20.25" thickTop="1" thickBot="1" x14ac:dyDescent="0.35">
      <c r="A9" s="294" t="s">
        <v>910</v>
      </c>
      <c r="B9" s="294"/>
      <c r="C9" s="294"/>
      <c r="D9" s="294"/>
      <c r="E9" s="227">
        <v>36</v>
      </c>
      <c r="F9" s="227">
        <v>19</v>
      </c>
      <c r="G9" s="228">
        <v>0.53</v>
      </c>
    </row>
    <row r="10" spans="1:7" ht="48.75" customHeight="1" thickTop="1" thickBot="1" x14ac:dyDescent="0.35">
      <c r="A10" s="294" t="s">
        <v>905</v>
      </c>
      <c r="B10" s="294"/>
      <c r="C10" s="294"/>
      <c r="D10" s="294"/>
      <c r="E10" s="227"/>
      <c r="F10" s="227"/>
      <c r="G10" s="228">
        <v>0.48</v>
      </c>
    </row>
    <row r="11" spans="1:7" ht="15.75" thickTop="1" x14ac:dyDescent="0.25"/>
  </sheetData>
  <mergeCells count="9">
    <mergeCell ref="A10:D10"/>
    <mergeCell ref="A4:D4"/>
    <mergeCell ref="A6:D6"/>
    <mergeCell ref="A7:D7"/>
    <mergeCell ref="A2:G2"/>
    <mergeCell ref="A1:G1"/>
    <mergeCell ref="A5:D5"/>
    <mergeCell ref="A8:D8"/>
    <mergeCell ref="A9:D9"/>
  </mergeCells>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30"/>
  <sheetViews>
    <sheetView view="pageBreakPreview" topLeftCell="A6" zoomScale="75" zoomScaleSheetLayoutView="75" workbookViewId="0">
      <selection activeCell="B11" sqref="B11"/>
    </sheetView>
  </sheetViews>
  <sheetFormatPr defaultRowHeight="15" x14ac:dyDescent="0.25"/>
  <cols>
    <col min="1" max="1" width="70.140625" style="3" customWidth="1"/>
    <col min="2" max="16384" width="9.140625" style="2"/>
  </cols>
  <sheetData>
    <row r="1" spans="1:2" ht="19.5" thickTop="1" x14ac:dyDescent="0.25">
      <c r="A1" s="27" t="s">
        <v>0</v>
      </c>
      <c r="B1" s="28"/>
    </row>
    <row r="2" spans="1:2" x14ac:dyDescent="0.25">
      <c r="A2" s="29" t="s">
        <v>1</v>
      </c>
      <c r="B2" s="26">
        <v>3</v>
      </c>
    </row>
    <row r="3" spans="1:2" x14ac:dyDescent="0.25">
      <c r="A3" s="29"/>
      <c r="B3" s="26"/>
    </row>
    <row r="4" spans="1:2" x14ac:dyDescent="0.25">
      <c r="A4" s="29" t="s">
        <v>2</v>
      </c>
      <c r="B4" s="26">
        <v>3</v>
      </c>
    </row>
    <row r="5" spans="1:2" x14ac:dyDescent="0.25">
      <c r="A5" s="29"/>
      <c r="B5" s="26"/>
    </row>
    <row r="6" spans="1:2" x14ac:dyDescent="0.25">
      <c r="A6" s="29" t="s">
        <v>3</v>
      </c>
      <c r="B6" s="26">
        <v>4</v>
      </c>
    </row>
    <row r="7" spans="1:2" x14ac:dyDescent="0.25">
      <c r="A7" s="29"/>
      <c r="B7" s="26"/>
    </row>
    <row r="8" spans="1:2" x14ac:dyDescent="0.25">
      <c r="A8" s="29" t="s">
        <v>4</v>
      </c>
      <c r="B8" s="26">
        <v>5</v>
      </c>
    </row>
    <row r="9" spans="1:2" x14ac:dyDescent="0.25">
      <c r="A9" s="29"/>
      <c r="B9" s="26"/>
    </row>
    <row r="10" spans="1:2" x14ac:dyDescent="0.25">
      <c r="A10" s="29" t="s">
        <v>5</v>
      </c>
      <c r="B10" s="26">
        <v>6</v>
      </c>
    </row>
    <row r="11" spans="1:2" x14ac:dyDescent="0.25">
      <c r="A11" s="29"/>
      <c r="B11" s="26"/>
    </row>
    <row r="12" spans="1:2" x14ac:dyDescent="0.25">
      <c r="A12" s="29" t="s">
        <v>55</v>
      </c>
      <c r="B12" s="26" t="s">
        <v>478</v>
      </c>
    </row>
    <row r="13" spans="1:2" x14ac:dyDescent="0.25">
      <c r="A13" s="29"/>
      <c r="B13" s="26"/>
    </row>
    <row r="14" spans="1:2" x14ac:dyDescent="0.25">
      <c r="A14" s="29" t="s">
        <v>56</v>
      </c>
      <c r="B14" s="26" t="s">
        <v>479</v>
      </c>
    </row>
    <row r="15" spans="1:2" x14ac:dyDescent="0.25">
      <c r="A15" s="29"/>
      <c r="B15" s="26"/>
    </row>
    <row r="16" spans="1:2" x14ac:dyDescent="0.25">
      <c r="A16" s="29" t="s">
        <v>57</v>
      </c>
      <c r="B16" s="26" t="s">
        <v>904</v>
      </c>
    </row>
    <row r="17" spans="1:2" x14ac:dyDescent="0.25">
      <c r="A17" s="29"/>
      <c r="B17" s="26"/>
    </row>
    <row r="18" spans="1:2" x14ac:dyDescent="0.25">
      <c r="A18" s="29" t="s">
        <v>58</v>
      </c>
      <c r="B18" s="26" t="s">
        <v>903</v>
      </c>
    </row>
    <row r="19" spans="1:2" x14ac:dyDescent="0.25">
      <c r="A19" s="29"/>
      <c r="B19" s="26"/>
    </row>
    <row r="20" spans="1:2" x14ac:dyDescent="0.25">
      <c r="A20" s="29" t="s">
        <v>85</v>
      </c>
      <c r="B20" s="26" t="s">
        <v>902</v>
      </c>
    </row>
    <row r="21" spans="1:2" x14ac:dyDescent="0.25">
      <c r="A21" s="29"/>
      <c r="B21" s="26"/>
    </row>
    <row r="22" spans="1:2" x14ac:dyDescent="0.25">
      <c r="A22" s="29" t="s">
        <v>86</v>
      </c>
      <c r="B22" s="26" t="s">
        <v>901</v>
      </c>
    </row>
    <row r="23" spans="1:2" x14ac:dyDescent="0.25">
      <c r="A23" s="29"/>
      <c r="B23" s="26"/>
    </row>
    <row r="24" spans="1:2" x14ac:dyDescent="0.25">
      <c r="A24" s="29" t="s">
        <v>59</v>
      </c>
      <c r="B24" s="26" t="s">
        <v>480</v>
      </c>
    </row>
    <row r="25" spans="1:2" x14ac:dyDescent="0.25">
      <c r="A25" s="29"/>
      <c r="B25" s="26"/>
    </row>
    <row r="26" spans="1:2" x14ac:dyDescent="0.25">
      <c r="A26" s="29" t="s">
        <v>60</v>
      </c>
      <c r="B26" s="26" t="s">
        <v>900</v>
      </c>
    </row>
    <row r="27" spans="1:2" x14ac:dyDescent="0.25">
      <c r="A27" s="29"/>
      <c r="B27" s="26"/>
    </row>
    <row r="28" spans="1:2" ht="21" customHeight="1" x14ac:dyDescent="0.25">
      <c r="A28" s="29"/>
      <c r="B28" s="29"/>
    </row>
    <row r="29" spans="1:2" ht="15.75" customHeight="1" x14ac:dyDescent="0.25">
      <c r="A29" s="29"/>
      <c r="B29" s="29"/>
    </row>
    <row r="30" spans="1:2" x14ac:dyDescent="0.25">
      <c r="A30" s="29"/>
      <c r="B30" s="37"/>
    </row>
  </sheetData>
  <pageMargins left="0.70866141732283472" right="0.70866141732283472" top="0.74803149606299213" bottom="0.74803149606299213" header="0.31496062992125984" footer="0.31496062992125984"/>
  <pageSetup paperSize="9" fitToHeight="0" orientation="portrait" r:id="rId1"/>
  <headerFooter>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6"/>
  <sheetViews>
    <sheetView view="pageBreakPreview" zoomScaleSheetLayoutView="100" workbookViewId="0">
      <selection activeCell="B5" sqref="B5"/>
    </sheetView>
  </sheetViews>
  <sheetFormatPr defaultRowHeight="15" x14ac:dyDescent="0.25"/>
  <cols>
    <col min="1" max="1" width="11.28515625" style="2" customWidth="1"/>
    <col min="2" max="2" width="76.5703125" style="2" customWidth="1"/>
    <col min="3" max="16384" width="9.140625" style="2"/>
  </cols>
  <sheetData>
    <row r="1" spans="1:2" ht="192" customHeight="1" thickTop="1" x14ac:dyDescent="0.25">
      <c r="A1" s="15" t="s">
        <v>1</v>
      </c>
      <c r="B1" s="16" t="s">
        <v>6</v>
      </c>
    </row>
    <row r="2" spans="1:2" ht="153" x14ac:dyDescent="0.25">
      <c r="A2" s="17"/>
      <c r="B2" s="18" t="s">
        <v>7</v>
      </c>
    </row>
    <row r="3" spans="1:2" ht="115.5" thickBot="1" x14ac:dyDescent="0.3">
      <c r="A3" s="19"/>
      <c r="B3" s="20" t="s">
        <v>8</v>
      </c>
    </row>
    <row r="4" spans="1:2" ht="205.5" customHeight="1" thickTop="1" thickBot="1" x14ac:dyDescent="0.3">
      <c r="A4" s="229" t="s">
        <v>2</v>
      </c>
      <c r="B4" s="16" t="s">
        <v>671</v>
      </c>
    </row>
    <row r="5" spans="1:2" ht="196.5" customHeight="1" thickTop="1" thickBot="1" x14ac:dyDescent="0.3">
      <c r="A5" s="229"/>
      <c r="B5" s="20" t="s">
        <v>672</v>
      </c>
    </row>
    <row r="6" spans="1:2" ht="17.25" thickTop="1" x14ac:dyDescent="0.3">
      <c r="A6" s="4"/>
      <c r="B6" s="4"/>
    </row>
  </sheetData>
  <mergeCells count="1">
    <mergeCell ref="A4:A5"/>
  </mergeCells>
  <pageMargins left="0.70866141732283472" right="0.70866141732283472" top="0.74803149606299213" bottom="0.74803149606299213" header="0.31496062992125984" footer="0.31496062992125984"/>
  <pageSetup paperSize="9" scale="87" orientation="portrait"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zoomScaleSheetLayoutView="100" workbookViewId="0">
      <selection activeCell="B2" sqref="B2"/>
    </sheetView>
  </sheetViews>
  <sheetFormatPr defaultRowHeight="15" x14ac:dyDescent="0.25"/>
  <cols>
    <col min="1" max="1" width="11.140625" style="2" customWidth="1"/>
    <col min="2" max="2" width="76.7109375" style="2" customWidth="1"/>
    <col min="3" max="16384" width="9.140625" style="2"/>
  </cols>
  <sheetData>
    <row r="1" spans="1:2" ht="154.5" customHeight="1" thickTop="1" thickBot="1" x14ac:dyDescent="0.3">
      <c r="A1" s="230" t="s">
        <v>9</v>
      </c>
      <c r="B1" s="14" t="s">
        <v>673</v>
      </c>
    </row>
    <row r="2" spans="1:2" ht="232.5" customHeight="1" thickTop="1" thickBot="1" x14ac:dyDescent="0.3">
      <c r="A2" s="230"/>
      <c r="B2" s="14" t="s">
        <v>674</v>
      </c>
    </row>
    <row r="3" spans="1:2" ht="36.75" hidden="1" customHeight="1" thickTop="1" thickBot="1" x14ac:dyDescent="0.3">
      <c r="A3" s="7"/>
      <c r="B3" s="8"/>
    </row>
    <row r="4" spans="1:2" ht="15.75" thickTop="1" x14ac:dyDescent="0.25"/>
  </sheetData>
  <mergeCells count="1">
    <mergeCell ref="A1:A2"/>
  </mergeCells>
  <pageMargins left="0.70866141732283472" right="0.70866141732283472" top="0.74803149606299213" bottom="0.74803149606299213" header="0.31496062992125984" footer="0.31496062992125984"/>
  <pageSetup paperSize="9" scale="97" orientation="portrait" r:id="rId1"/>
  <headerFooter>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topLeftCell="A3" zoomScaleSheetLayoutView="100" workbookViewId="0">
      <selection activeCell="B2" sqref="B2"/>
    </sheetView>
  </sheetViews>
  <sheetFormatPr defaultRowHeight="15" x14ac:dyDescent="0.25"/>
  <cols>
    <col min="1" max="1" width="11.140625" style="2" customWidth="1"/>
    <col min="2" max="2" width="76.7109375" style="2" customWidth="1"/>
    <col min="3" max="16384" width="9.140625" style="2"/>
  </cols>
  <sheetData>
    <row r="1" spans="1:2" ht="253.5" customHeight="1" thickTop="1" thickBot="1" x14ac:dyDescent="0.3">
      <c r="A1" s="13" t="s">
        <v>10</v>
      </c>
      <c r="B1" s="9" t="s">
        <v>675</v>
      </c>
    </row>
    <row r="2" spans="1:2" ht="121.5" customHeight="1" thickTop="1" thickBot="1" x14ac:dyDescent="0.3">
      <c r="A2" s="231" t="s">
        <v>11</v>
      </c>
      <c r="B2" s="21" t="s">
        <v>676</v>
      </c>
    </row>
    <row r="3" spans="1:2" ht="408.75" customHeight="1" thickTop="1" thickBot="1" x14ac:dyDescent="0.35">
      <c r="A3" s="231"/>
      <c r="B3" s="10"/>
    </row>
    <row r="4" spans="1:2" ht="15.75" thickTop="1" x14ac:dyDescent="0.25"/>
  </sheetData>
  <mergeCells count="1">
    <mergeCell ref="A2:A3"/>
  </mergeCells>
  <pageMargins left="0.70866141732283472" right="0.70866141732283472" top="0.74803149606299213" bottom="0.74803149606299213" header="0.31496062992125984" footer="0.31496062992125984"/>
  <pageSetup paperSize="9" scale="94" orientation="portrait" r:id="rId1"/>
  <headerFooter>
    <oddFooter>Page &amp;P&amp;R&amp;A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4"/>
  <sheetViews>
    <sheetView view="pageBreakPreview" zoomScaleSheetLayoutView="100" workbookViewId="0">
      <selection activeCell="G12" sqref="G12"/>
    </sheetView>
  </sheetViews>
  <sheetFormatPr defaultRowHeight="15" x14ac:dyDescent="0.25"/>
  <cols>
    <col min="1" max="1" width="11.140625" style="2" customWidth="1"/>
    <col min="2" max="2" width="12.5703125" style="2" customWidth="1"/>
    <col min="3" max="3" width="63.7109375" style="2" customWidth="1"/>
    <col min="4" max="16384" width="9.140625" style="2"/>
  </cols>
  <sheetData>
    <row r="1" spans="1:7" ht="15.75" customHeight="1" thickTop="1" thickBot="1" x14ac:dyDescent="0.3">
      <c r="A1" s="232" t="s">
        <v>12</v>
      </c>
      <c r="B1" s="22" t="s">
        <v>13</v>
      </c>
      <c r="C1" s="22" t="s">
        <v>14</v>
      </c>
    </row>
    <row r="2" spans="1:7" ht="51" customHeight="1" thickTop="1" thickBot="1" x14ac:dyDescent="0.3">
      <c r="A2" s="233"/>
      <c r="B2" s="234" t="s">
        <v>15</v>
      </c>
      <c r="C2" s="235" t="s">
        <v>677</v>
      </c>
    </row>
    <row r="3" spans="1:7" ht="88.5" customHeight="1" thickTop="1" thickBot="1" x14ac:dyDescent="0.3">
      <c r="A3" s="233"/>
      <c r="B3" s="234"/>
      <c r="C3" s="235"/>
    </row>
    <row r="4" spans="1:7" ht="61.5" customHeight="1" thickTop="1" thickBot="1" x14ac:dyDescent="0.3">
      <c r="A4" s="233"/>
      <c r="B4" s="234" t="s">
        <v>16</v>
      </c>
      <c r="C4" s="235" t="s">
        <v>678</v>
      </c>
    </row>
    <row r="5" spans="1:7" ht="63" customHeight="1" thickTop="1" thickBot="1" x14ac:dyDescent="0.3">
      <c r="A5" s="233"/>
      <c r="B5" s="234"/>
      <c r="C5" s="235"/>
    </row>
    <row r="6" spans="1:7" ht="51" customHeight="1" thickTop="1" thickBot="1" x14ac:dyDescent="0.3">
      <c r="A6" s="233"/>
      <c r="B6" s="240" t="s">
        <v>26</v>
      </c>
      <c r="C6" s="234" t="s">
        <v>679</v>
      </c>
    </row>
    <row r="7" spans="1:7" ht="46.5" customHeight="1" thickTop="1" thickBot="1" x14ac:dyDescent="0.3">
      <c r="A7" s="233"/>
      <c r="B7" s="241"/>
      <c r="C7" s="234"/>
    </row>
    <row r="8" spans="1:7" ht="96" customHeight="1" thickTop="1" thickBot="1" x14ac:dyDescent="0.3">
      <c r="A8" s="233"/>
      <c r="B8" s="234" t="s">
        <v>27</v>
      </c>
      <c r="C8" s="23" t="s">
        <v>17</v>
      </c>
    </row>
    <row r="9" spans="1:7" ht="78" customHeight="1" thickTop="1" thickBot="1" x14ac:dyDescent="0.3">
      <c r="A9" s="233"/>
      <c r="B9" s="234"/>
      <c r="C9" s="24" t="s">
        <v>18</v>
      </c>
      <c r="G9"/>
    </row>
    <row r="10" spans="1:7" ht="45.75" customHeight="1" thickTop="1" x14ac:dyDescent="0.25">
      <c r="A10" s="233"/>
      <c r="B10" s="236" t="s">
        <v>19</v>
      </c>
      <c r="C10" s="238" t="s">
        <v>680</v>
      </c>
    </row>
    <row r="11" spans="1:7" ht="62.25" customHeight="1" x14ac:dyDescent="0.25">
      <c r="A11" s="233"/>
      <c r="B11" s="237"/>
      <c r="C11" s="239"/>
    </row>
    <row r="12" spans="1:7" ht="16.5" x14ac:dyDescent="0.3">
      <c r="A12" s="6"/>
      <c r="B12" s="11"/>
      <c r="C12" s="11"/>
    </row>
    <row r="13" spans="1:7" ht="16.5" x14ac:dyDescent="0.3">
      <c r="A13" s="6"/>
      <c r="B13" s="11"/>
      <c r="C13" s="11"/>
    </row>
    <row r="14" spans="1:7" ht="16.5" x14ac:dyDescent="0.3">
      <c r="A14" s="6"/>
      <c r="B14" s="11"/>
      <c r="C14" s="11"/>
    </row>
    <row r="15" spans="1:7" ht="16.5" x14ac:dyDescent="0.3">
      <c r="A15" s="6"/>
      <c r="B15" s="11"/>
      <c r="C15" s="11"/>
    </row>
    <row r="16" spans="1:7" ht="16.5" x14ac:dyDescent="0.3">
      <c r="A16" s="6"/>
      <c r="B16" s="11"/>
      <c r="C16" s="11"/>
    </row>
    <row r="17" spans="1:3" ht="17.25" thickBot="1" x14ac:dyDescent="0.35">
      <c r="A17" s="6"/>
      <c r="B17" s="12"/>
      <c r="C17" s="12"/>
    </row>
    <row r="18" spans="1:3" ht="0.75" customHeight="1" thickTop="1" x14ac:dyDescent="0.3">
      <c r="A18" s="6"/>
      <c r="B18" s="5"/>
      <c r="C18" s="5"/>
    </row>
    <row r="19" spans="1:3" ht="16.5" x14ac:dyDescent="0.3">
      <c r="A19" s="6"/>
      <c r="B19" s="5"/>
      <c r="C19" s="5"/>
    </row>
    <row r="20" spans="1:3" ht="16.5" x14ac:dyDescent="0.3">
      <c r="A20" s="6"/>
      <c r="B20" s="5"/>
      <c r="C20" s="5"/>
    </row>
    <row r="21" spans="1:3" ht="16.5" x14ac:dyDescent="0.3">
      <c r="A21" s="6"/>
      <c r="B21" s="5"/>
      <c r="C21" s="5"/>
    </row>
    <row r="22" spans="1:3" ht="16.5" x14ac:dyDescent="0.3">
      <c r="A22" s="6"/>
      <c r="B22" s="5"/>
      <c r="C22" s="5"/>
    </row>
    <row r="23" spans="1:3" ht="16.5" x14ac:dyDescent="0.3">
      <c r="A23" s="6"/>
      <c r="B23" s="5"/>
      <c r="C23" s="5"/>
    </row>
    <row r="24" spans="1:3" ht="16.5" x14ac:dyDescent="0.3">
      <c r="A24" s="6"/>
      <c r="B24" s="5"/>
      <c r="C24" s="5"/>
    </row>
    <row r="25" spans="1:3" ht="16.5" x14ac:dyDescent="0.3">
      <c r="A25" s="6"/>
      <c r="B25" s="5"/>
      <c r="C25" s="5"/>
    </row>
    <row r="26" spans="1:3" ht="16.5" x14ac:dyDescent="0.3">
      <c r="A26" s="6"/>
      <c r="B26" s="5"/>
      <c r="C26" s="5"/>
    </row>
    <row r="27" spans="1:3" ht="16.5" x14ac:dyDescent="0.3">
      <c r="A27" s="6"/>
      <c r="B27" s="5"/>
      <c r="C27" s="5"/>
    </row>
    <row r="28" spans="1:3" ht="16.5" x14ac:dyDescent="0.3">
      <c r="A28" s="6"/>
      <c r="B28" s="5"/>
      <c r="C28" s="5"/>
    </row>
    <row r="29" spans="1:3" ht="16.5" x14ac:dyDescent="0.3">
      <c r="A29" s="6"/>
      <c r="B29" s="5"/>
      <c r="C29" s="5"/>
    </row>
    <row r="30" spans="1:3" ht="16.5" x14ac:dyDescent="0.3">
      <c r="A30" s="6"/>
      <c r="B30" s="5"/>
      <c r="C30" s="5"/>
    </row>
    <row r="31" spans="1:3" ht="16.5" x14ac:dyDescent="0.3">
      <c r="A31" s="6"/>
      <c r="B31" s="5"/>
      <c r="C31" s="5"/>
    </row>
    <row r="32" spans="1:3" ht="16.5" x14ac:dyDescent="0.3">
      <c r="A32" s="6"/>
      <c r="B32" s="5"/>
      <c r="C32" s="5"/>
    </row>
    <row r="33" spans="1:3" ht="16.5" x14ac:dyDescent="0.3">
      <c r="A33" s="6"/>
      <c r="B33" s="5"/>
      <c r="C33" s="5"/>
    </row>
    <row r="34" spans="1:3" ht="16.5" x14ac:dyDescent="0.3">
      <c r="A34" s="6"/>
      <c r="B34" s="5"/>
      <c r="C34" s="5"/>
    </row>
  </sheetData>
  <mergeCells count="10">
    <mergeCell ref="A1:A11"/>
    <mergeCell ref="B2:B3"/>
    <mergeCell ref="C2:C3"/>
    <mergeCell ref="B4:B5"/>
    <mergeCell ref="C4:C5"/>
    <mergeCell ref="C6:C7"/>
    <mergeCell ref="B8:B9"/>
    <mergeCell ref="B10:B11"/>
    <mergeCell ref="C10:C11"/>
    <mergeCell ref="B6:B7"/>
  </mergeCells>
  <pageMargins left="0.70866141732283472" right="0.70866141732283472" top="0.74803149606299213" bottom="0.74803149606299213" header="0.31496062992125984" footer="0.31496062992125984"/>
  <pageSetup paperSize="9" scale="99" orientation="portrait" r:id="rId1"/>
  <headerFooter>
    <oddFooter>Page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8"/>
  <sheetViews>
    <sheetView view="pageBreakPreview" topLeftCell="A4" zoomScaleSheetLayoutView="100" workbookViewId="0">
      <pane ySplit="1" topLeftCell="A5" activePane="bottomLeft" state="frozen"/>
      <selection activeCell="O15" sqref="O15"/>
      <selection pane="bottomLeft" activeCell="I19" sqref="I19"/>
    </sheetView>
  </sheetViews>
  <sheetFormatPr defaultRowHeight="15" x14ac:dyDescent="0.25"/>
  <cols>
    <col min="1" max="1" width="4.5703125" style="34" customWidth="1"/>
    <col min="2" max="2" width="10.7109375" customWidth="1"/>
    <col min="3" max="3" width="11.28515625" customWidth="1"/>
    <col min="4" max="4" width="14.5703125" customWidth="1"/>
    <col min="5" max="5" width="14.42578125" customWidth="1"/>
    <col min="6" max="6" width="10.42578125" style="34" customWidth="1"/>
    <col min="7" max="7" width="10.28515625" customWidth="1"/>
    <col min="8" max="8" width="8.7109375" customWidth="1"/>
    <col min="9" max="9" width="16.140625" style="50" customWidth="1"/>
    <col min="10" max="10" width="14.140625" style="50" customWidth="1"/>
    <col min="11" max="12" width="14.28515625" style="50" customWidth="1"/>
    <col min="13" max="13" width="11.85546875" style="50" customWidth="1"/>
  </cols>
  <sheetData>
    <row r="1" spans="1:253" s="88" customFormat="1" ht="24.75" customHeight="1" thickTop="1" x14ac:dyDescent="0.2">
      <c r="A1" s="242" t="s">
        <v>77</v>
      </c>
      <c r="B1" s="243"/>
      <c r="C1" s="243"/>
      <c r="D1" s="243"/>
      <c r="E1" s="243"/>
      <c r="F1" s="243"/>
      <c r="G1" s="243"/>
      <c r="H1" s="243"/>
      <c r="I1" s="243"/>
      <c r="J1" s="243"/>
      <c r="K1" s="243"/>
      <c r="L1" s="243"/>
      <c r="M1" s="244"/>
    </row>
    <row r="2" spans="1:253" s="88" customFormat="1" ht="13.5" customHeight="1" x14ac:dyDescent="0.2">
      <c r="A2" s="245" t="s">
        <v>41</v>
      </c>
      <c r="B2" s="246"/>
      <c r="C2" s="246"/>
      <c r="D2" s="246"/>
      <c r="E2" s="246"/>
      <c r="F2" s="246"/>
      <c r="G2" s="246"/>
      <c r="H2" s="246"/>
      <c r="I2" s="246"/>
      <c r="J2" s="246"/>
      <c r="K2" s="246"/>
      <c r="L2" s="246"/>
      <c r="M2" s="247"/>
    </row>
    <row r="3" spans="1:253" ht="27" customHeight="1" thickBot="1" x14ac:dyDescent="0.3">
      <c r="A3" s="248" t="s">
        <v>53</v>
      </c>
      <c r="B3" s="249"/>
      <c r="C3" s="249"/>
      <c r="D3" s="249"/>
      <c r="E3" s="249"/>
      <c r="F3" s="249"/>
      <c r="G3" s="249"/>
      <c r="H3" s="249"/>
      <c r="I3" s="249"/>
      <c r="J3" s="249"/>
      <c r="K3" s="249"/>
      <c r="L3" s="249"/>
      <c r="M3" s="250"/>
    </row>
    <row r="4" spans="1:253" s="92" customFormat="1" ht="42.75" customHeight="1" thickTop="1" thickBot="1" x14ac:dyDescent="0.25">
      <c r="A4" s="89" t="s">
        <v>21</v>
      </c>
      <c r="B4" s="90" t="s">
        <v>20</v>
      </c>
      <c r="C4" s="90" t="s">
        <v>97</v>
      </c>
      <c r="D4" s="90" t="s">
        <v>28</v>
      </c>
      <c r="E4" s="90" t="s">
        <v>40</v>
      </c>
      <c r="F4" s="89" t="s">
        <v>29</v>
      </c>
      <c r="G4" s="91" t="s">
        <v>146</v>
      </c>
      <c r="H4" s="90" t="s">
        <v>61</v>
      </c>
      <c r="I4" s="89" t="s">
        <v>681</v>
      </c>
      <c r="J4" s="89" t="s">
        <v>683</v>
      </c>
      <c r="K4" s="89" t="s">
        <v>682</v>
      </c>
      <c r="L4" s="89" t="s">
        <v>788</v>
      </c>
      <c r="M4" s="209" t="s">
        <v>54</v>
      </c>
    </row>
    <row r="5" spans="1:253" s="39" customFormat="1" ht="90.75" customHeight="1" thickTop="1" thickBot="1" x14ac:dyDescent="0.3">
      <c r="A5" s="214">
        <v>50</v>
      </c>
      <c r="B5" s="188" t="s">
        <v>145</v>
      </c>
      <c r="C5" s="188" t="s">
        <v>66</v>
      </c>
      <c r="D5" s="188" t="s">
        <v>481</v>
      </c>
      <c r="E5" s="188" t="s">
        <v>482</v>
      </c>
      <c r="F5" s="201">
        <v>1725</v>
      </c>
      <c r="G5" s="188" t="s">
        <v>31</v>
      </c>
      <c r="H5" s="153">
        <v>450</v>
      </c>
      <c r="I5" s="220" t="s">
        <v>899</v>
      </c>
      <c r="J5" s="222" t="s">
        <v>887</v>
      </c>
      <c r="K5" s="221" t="s">
        <v>888</v>
      </c>
      <c r="L5" s="212">
        <v>0</v>
      </c>
      <c r="M5" s="214" t="s">
        <v>87</v>
      </c>
    </row>
    <row r="6" spans="1:253" s="49" customFormat="1" ht="61.5" customHeight="1" thickTop="1" thickBot="1" x14ac:dyDescent="0.3">
      <c r="A6" s="30">
        <v>22</v>
      </c>
      <c r="B6" s="32" t="s">
        <v>42</v>
      </c>
      <c r="C6" s="32" t="s">
        <v>69</v>
      </c>
      <c r="D6" s="62" t="s">
        <v>483</v>
      </c>
      <c r="E6" s="62" t="s">
        <v>147</v>
      </c>
      <c r="F6" s="86" t="s">
        <v>190</v>
      </c>
      <c r="G6" s="32" t="s">
        <v>31</v>
      </c>
      <c r="H6" s="32" t="s">
        <v>713</v>
      </c>
      <c r="I6" s="30" t="s">
        <v>713</v>
      </c>
      <c r="J6" s="30" t="s">
        <v>713</v>
      </c>
      <c r="K6" s="30" t="s">
        <v>713</v>
      </c>
      <c r="L6" s="210">
        <v>0</v>
      </c>
      <c r="M6" s="30" t="s">
        <v>62</v>
      </c>
    </row>
    <row r="7" spans="1:253" s="49" customFormat="1" ht="62.25" customHeight="1" thickTop="1" thickBot="1" x14ac:dyDescent="0.3">
      <c r="A7" s="30">
        <v>22</v>
      </c>
      <c r="B7" s="32" t="s">
        <v>42</v>
      </c>
      <c r="C7" s="32" t="s">
        <v>69</v>
      </c>
      <c r="D7" s="62" t="s">
        <v>532</v>
      </c>
      <c r="E7" s="62" t="s">
        <v>533</v>
      </c>
      <c r="F7" s="86" t="s">
        <v>148</v>
      </c>
      <c r="G7" s="32" t="s">
        <v>31</v>
      </c>
      <c r="H7" s="32" t="s">
        <v>713</v>
      </c>
      <c r="I7" s="30" t="s">
        <v>713</v>
      </c>
      <c r="J7" s="30" t="s">
        <v>713</v>
      </c>
      <c r="K7" s="30" t="s">
        <v>713</v>
      </c>
      <c r="L7" s="210">
        <v>0</v>
      </c>
      <c r="M7" s="30" t="s">
        <v>62</v>
      </c>
    </row>
    <row r="8" spans="1:253" ht="57.75" customHeight="1" thickTop="1" thickBot="1" x14ac:dyDescent="0.3">
      <c r="A8" s="30">
        <v>22</v>
      </c>
      <c r="B8" s="32" t="s">
        <v>42</v>
      </c>
      <c r="C8" s="32" t="s">
        <v>69</v>
      </c>
      <c r="D8" s="32" t="s">
        <v>149</v>
      </c>
      <c r="E8" s="32" t="s">
        <v>143</v>
      </c>
      <c r="F8" s="31">
        <v>1</v>
      </c>
      <c r="G8" s="32" t="s">
        <v>31</v>
      </c>
      <c r="H8" s="33">
        <v>0.25</v>
      </c>
      <c r="I8" s="31">
        <v>0.2</v>
      </c>
      <c r="J8" s="31" t="s">
        <v>684</v>
      </c>
      <c r="K8" s="31" t="s">
        <v>719</v>
      </c>
      <c r="L8" s="210">
        <v>0</v>
      </c>
      <c r="M8" s="30" t="s">
        <v>88</v>
      </c>
    </row>
    <row r="9" spans="1:253" ht="78" customHeight="1" thickTop="1" thickBot="1" x14ac:dyDescent="0.3">
      <c r="A9" s="30">
        <v>22</v>
      </c>
      <c r="B9" s="32" t="s">
        <v>43</v>
      </c>
      <c r="C9" s="32" t="s">
        <v>92</v>
      </c>
      <c r="D9" s="32" t="s">
        <v>560</v>
      </c>
      <c r="E9" s="32" t="s">
        <v>561</v>
      </c>
      <c r="F9" s="32" t="s">
        <v>562</v>
      </c>
      <c r="G9" s="32" t="s">
        <v>32</v>
      </c>
      <c r="H9" s="32" t="s">
        <v>713</v>
      </c>
      <c r="I9" s="30" t="s">
        <v>713</v>
      </c>
      <c r="J9" s="30" t="s">
        <v>713</v>
      </c>
      <c r="K9" s="30" t="s">
        <v>713</v>
      </c>
      <c r="L9" s="210">
        <v>0</v>
      </c>
      <c r="M9" s="211" t="s">
        <v>33</v>
      </c>
    </row>
    <row r="10" spans="1:253" ht="95.25" customHeight="1" thickTop="1" thickBot="1" x14ac:dyDescent="0.3">
      <c r="A10" s="30">
        <v>22</v>
      </c>
      <c r="B10" s="32" t="s">
        <v>43</v>
      </c>
      <c r="C10" s="32" t="s">
        <v>92</v>
      </c>
      <c r="D10" s="32" t="s">
        <v>484</v>
      </c>
      <c r="E10" s="32" t="s">
        <v>488</v>
      </c>
      <c r="F10" s="137">
        <v>1</v>
      </c>
      <c r="G10" s="32" t="s">
        <v>32</v>
      </c>
      <c r="H10" s="33">
        <v>1</v>
      </c>
      <c r="I10" s="208">
        <v>1</v>
      </c>
      <c r="J10" s="208" t="s">
        <v>687</v>
      </c>
      <c r="K10" s="208" t="s">
        <v>686</v>
      </c>
      <c r="L10" s="212">
        <v>0</v>
      </c>
      <c r="M10" s="196" t="s">
        <v>33</v>
      </c>
    </row>
    <row r="11" spans="1:253" s="67" customFormat="1" ht="84" customHeight="1" thickTop="1" thickBot="1" x14ac:dyDescent="0.3">
      <c r="A11" s="64">
        <v>22</v>
      </c>
      <c r="B11" s="65" t="s">
        <v>43</v>
      </c>
      <c r="C11" s="65" t="s">
        <v>93</v>
      </c>
      <c r="D11" s="65" t="s">
        <v>563</v>
      </c>
      <c r="E11" s="65" t="s">
        <v>564</v>
      </c>
      <c r="F11" s="65" t="s">
        <v>565</v>
      </c>
      <c r="G11" s="65" t="s">
        <v>32</v>
      </c>
      <c r="H11" s="32" t="s">
        <v>713</v>
      </c>
      <c r="I11" s="30" t="s">
        <v>713</v>
      </c>
      <c r="J11" s="30" t="s">
        <v>713</v>
      </c>
      <c r="K11" s="30" t="s">
        <v>713</v>
      </c>
      <c r="L11" s="210">
        <v>0</v>
      </c>
      <c r="M11" s="64" t="s">
        <v>129</v>
      </c>
    </row>
    <row r="12" spans="1:253" s="68" customFormat="1" ht="61.5" customHeight="1" thickTop="1" thickBot="1" x14ac:dyDescent="0.3">
      <c r="A12" s="63">
        <v>33</v>
      </c>
      <c r="B12" s="62" t="s">
        <v>44</v>
      </c>
      <c r="C12" s="62" t="s">
        <v>93</v>
      </c>
      <c r="D12" s="62" t="s">
        <v>150</v>
      </c>
      <c r="E12" s="62" t="s">
        <v>151</v>
      </c>
      <c r="F12" s="62" t="s">
        <v>151</v>
      </c>
      <c r="G12" s="62" t="s">
        <v>32</v>
      </c>
      <c r="H12" s="32" t="s">
        <v>713</v>
      </c>
      <c r="I12" s="30" t="s">
        <v>713</v>
      </c>
      <c r="J12" s="30" t="s">
        <v>713</v>
      </c>
      <c r="K12" s="30" t="s">
        <v>713</v>
      </c>
      <c r="L12" s="210">
        <v>0</v>
      </c>
      <c r="M12" s="63" t="s">
        <v>130</v>
      </c>
    </row>
    <row r="13" spans="1:253" ht="84.75" customHeight="1" thickTop="1" thickBot="1" x14ac:dyDescent="0.3">
      <c r="A13" s="30">
        <v>33</v>
      </c>
      <c r="B13" s="32" t="s">
        <v>44</v>
      </c>
      <c r="C13" s="32" t="s">
        <v>70</v>
      </c>
      <c r="D13" s="32" t="s">
        <v>485</v>
      </c>
      <c r="E13" s="32" t="s">
        <v>486</v>
      </c>
      <c r="F13" s="138" t="s">
        <v>487</v>
      </c>
      <c r="G13" s="32" t="s">
        <v>31</v>
      </c>
      <c r="H13" s="32" t="s">
        <v>713</v>
      </c>
      <c r="I13" s="30" t="s">
        <v>713</v>
      </c>
      <c r="J13" s="30" t="s">
        <v>713</v>
      </c>
      <c r="K13" s="30" t="s">
        <v>713</v>
      </c>
      <c r="L13" s="210">
        <v>0</v>
      </c>
      <c r="M13" s="30" t="s">
        <v>131</v>
      </c>
    </row>
    <row r="14" spans="1:253" ht="99.75" customHeight="1" thickTop="1" thickBot="1" x14ac:dyDescent="0.3">
      <c r="A14" s="30">
        <v>54</v>
      </c>
      <c r="B14" s="32" t="s">
        <v>44</v>
      </c>
      <c r="C14" s="32" t="s">
        <v>71</v>
      </c>
      <c r="D14" s="32" t="s">
        <v>144</v>
      </c>
      <c r="E14" s="32" t="s">
        <v>489</v>
      </c>
      <c r="F14" s="30">
        <v>4</v>
      </c>
      <c r="G14" s="32" t="s">
        <v>32</v>
      </c>
      <c r="H14" s="32">
        <v>1</v>
      </c>
      <c r="I14" s="30" t="s">
        <v>714</v>
      </c>
      <c r="J14" s="30" t="s">
        <v>689</v>
      </c>
      <c r="K14" s="30" t="s">
        <v>689</v>
      </c>
      <c r="L14" s="210">
        <v>0</v>
      </c>
      <c r="M14" s="30" t="s">
        <v>131</v>
      </c>
    </row>
    <row r="15" spans="1:253" ht="81.75" customHeight="1" thickTop="1" thickBot="1" x14ac:dyDescent="0.3">
      <c r="A15" s="30">
        <v>54</v>
      </c>
      <c r="B15" s="32" t="s">
        <v>44</v>
      </c>
      <c r="C15" s="32" t="s">
        <v>72</v>
      </c>
      <c r="D15" s="32" t="s">
        <v>490</v>
      </c>
      <c r="E15" s="32" t="s">
        <v>491</v>
      </c>
      <c r="F15" s="30">
        <v>3</v>
      </c>
      <c r="G15" s="32" t="s">
        <v>32</v>
      </c>
      <c r="H15" s="32">
        <v>5</v>
      </c>
      <c r="I15" s="30" t="s">
        <v>715</v>
      </c>
      <c r="J15" s="30" t="s">
        <v>720</v>
      </c>
      <c r="K15" s="30" t="s">
        <v>721</v>
      </c>
      <c r="L15" s="210">
        <v>0</v>
      </c>
      <c r="M15" s="30" t="s">
        <v>25</v>
      </c>
    </row>
    <row r="16" spans="1:253" s="54" customFormat="1" ht="84.75" customHeight="1" thickTop="1" thickBot="1" x14ac:dyDescent="0.3">
      <c r="A16" s="30">
        <v>54</v>
      </c>
      <c r="B16" s="32" t="s">
        <v>44</v>
      </c>
      <c r="C16" s="32" t="s">
        <v>72</v>
      </c>
      <c r="D16" s="32" t="s">
        <v>494</v>
      </c>
      <c r="E16" s="32" t="s">
        <v>717</v>
      </c>
      <c r="F16" s="30">
        <v>1</v>
      </c>
      <c r="G16" s="32" t="s">
        <v>32</v>
      </c>
      <c r="H16" s="32">
        <v>1</v>
      </c>
      <c r="I16" s="30" t="s">
        <v>716</v>
      </c>
      <c r="J16" s="30" t="s">
        <v>689</v>
      </c>
      <c r="K16" s="30" t="s">
        <v>689</v>
      </c>
      <c r="L16" s="210">
        <v>0</v>
      </c>
      <c r="M16" s="30" t="s">
        <v>131</v>
      </c>
      <c r="N16" s="52"/>
      <c r="O16" s="53"/>
      <c r="P16" s="53"/>
      <c r="Q16" s="53"/>
      <c r="R16" s="53"/>
      <c r="S16" s="52"/>
      <c r="T16" s="53"/>
      <c r="U16" s="53"/>
      <c r="V16" s="53"/>
      <c r="W16" s="53"/>
      <c r="X16" s="53"/>
      <c r="Y16" s="53"/>
      <c r="Z16" s="53"/>
      <c r="AA16" s="53"/>
      <c r="AB16" s="53"/>
      <c r="AC16" s="53"/>
      <c r="AD16" s="52"/>
      <c r="AE16" s="53"/>
      <c r="AF16" s="53"/>
      <c r="AG16" s="53"/>
      <c r="AH16" s="53"/>
      <c r="AI16" s="52"/>
      <c r="AJ16" s="53"/>
      <c r="AK16" s="53"/>
      <c r="AL16" s="53"/>
      <c r="AM16" s="53"/>
      <c r="AN16" s="53"/>
      <c r="AO16" s="53"/>
      <c r="AP16" s="53"/>
      <c r="AQ16" s="53"/>
      <c r="AR16" s="53"/>
      <c r="AS16" s="53"/>
      <c r="AT16" s="52"/>
      <c r="AU16" s="53"/>
      <c r="AV16" s="53"/>
      <c r="AW16" s="53"/>
      <c r="AX16" s="53"/>
      <c r="AY16" s="52"/>
      <c r="AZ16" s="53"/>
      <c r="BA16" s="53"/>
      <c r="BB16" s="53"/>
      <c r="BC16" s="53"/>
      <c r="BD16" s="53"/>
      <c r="BE16" s="53"/>
      <c r="BF16" s="53"/>
      <c r="BG16" s="53"/>
      <c r="BH16" s="53"/>
      <c r="BI16" s="53"/>
      <c r="BJ16" s="52"/>
      <c r="BK16" s="53"/>
      <c r="BL16" s="53"/>
      <c r="BM16" s="53"/>
      <c r="BN16" s="53"/>
      <c r="BO16" s="52"/>
      <c r="BP16" s="53"/>
      <c r="BQ16" s="53"/>
      <c r="BR16" s="53"/>
      <c r="BS16" s="53"/>
      <c r="BT16" s="53"/>
      <c r="BU16" s="53"/>
      <c r="BV16" s="53"/>
      <c r="BW16" s="53"/>
      <c r="BX16" s="53"/>
      <c r="BY16" s="53"/>
      <c r="BZ16" s="52"/>
      <c r="CA16" s="53"/>
      <c r="CB16" s="53"/>
      <c r="CC16" s="53"/>
      <c r="CD16" s="53"/>
      <c r="CE16" s="52"/>
      <c r="CF16" s="53"/>
      <c r="CG16" s="53"/>
      <c r="CH16" s="53"/>
      <c r="CI16" s="53"/>
      <c r="CJ16" s="53"/>
      <c r="CK16" s="53"/>
      <c r="CL16" s="53"/>
      <c r="CM16" s="53"/>
      <c r="CN16" s="53"/>
      <c r="CO16" s="53"/>
      <c r="CP16" s="52"/>
      <c r="CQ16" s="53"/>
      <c r="CR16" s="53"/>
      <c r="CS16" s="53"/>
      <c r="CT16" s="53"/>
      <c r="CU16" s="52"/>
      <c r="CV16" s="53"/>
      <c r="CW16" s="53"/>
      <c r="CX16" s="53"/>
      <c r="CY16" s="53"/>
      <c r="CZ16" s="53"/>
      <c r="DA16" s="53"/>
      <c r="DB16" s="53"/>
      <c r="DC16" s="53"/>
      <c r="DD16" s="53"/>
      <c r="DE16" s="53"/>
      <c r="DF16" s="52"/>
      <c r="DG16" s="53"/>
      <c r="DH16" s="53"/>
      <c r="DI16" s="53"/>
      <c r="DJ16" s="53"/>
      <c r="DK16" s="52"/>
      <c r="DL16" s="53"/>
      <c r="DM16" s="53"/>
      <c r="DN16" s="53"/>
      <c r="DO16" s="53"/>
      <c r="DP16" s="53"/>
      <c r="DQ16" s="53"/>
      <c r="DR16" s="53"/>
      <c r="DS16" s="53"/>
      <c r="DT16" s="53"/>
      <c r="DU16" s="53"/>
      <c r="DV16" s="52"/>
      <c r="DW16" s="53"/>
      <c r="DX16" s="53"/>
      <c r="DY16" s="53"/>
      <c r="DZ16" s="53"/>
      <c r="EA16" s="52"/>
      <c r="EB16" s="53"/>
      <c r="EC16" s="53"/>
      <c r="ED16" s="53"/>
      <c r="EE16" s="53"/>
      <c r="EF16" s="53"/>
      <c r="EG16" s="53"/>
      <c r="EH16" s="53"/>
      <c r="EI16" s="53"/>
      <c r="EJ16" s="53"/>
      <c r="EK16" s="53"/>
      <c r="EL16" s="52"/>
      <c r="EM16" s="53"/>
      <c r="EN16" s="53"/>
      <c r="EO16" s="53"/>
      <c r="EP16" s="53"/>
      <c r="EQ16" s="52"/>
      <c r="ER16" s="53"/>
      <c r="ES16" s="53"/>
      <c r="ET16" s="53"/>
      <c r="EU16" s="53"/>
      <c r="EV16" s="53"/>
      <c r="EW16" s="53"/>
      <c r="EX16" s="53"/>
      <c r="EY16" s="53"/>
      <c r="EZ16" s="53"/>
      <c r="FA16" s="53"/>
      <c r="FB16" s="52"/>
      <c r="FC16" s="53"/>
      <c r="FD16" s="53"/>
      <c r="FE16" s="53"/>
      <c r="FF16" s="53"/>
      <c r="FG16" s="52"/>
      <c r="FH16" s="53"/>
      <c r="FI16" s="53"/>
      <c r="FJ16" s="53"/>
      <c r="FK16" s="53"/>
      <c r="FL16" s="53"/>
      <c r="FM16" s="53"/>
      <c r="FN16" s="53"/>
      <c r="FO16" s="53"/>
      <c r="FP16" s="53"/>
      <c r="FQ16" s="53"/>
      <c r="FR16" s="52"/>
      <c r="FS16" s="53"/>
      <c r="FT16" s="53"/>
      <c r="FU16" s="53"/>
      <c r="FV16" s="53"/>
      <c r="FW16" s="52"/>
      <c r="FX16" s="53"/>
      <c r="FY16" s="53"/>
      <c r="FZ16" s="53"/>
      <c r="GA16" s="53"/>
      <c r="GB16" s="53"/>
      <c r="GC16" s="53"/>
      <c r="GD16" s="53"/>
      <c r="GE16" s="53"/>
      <c r="GF16" s="53"/>
      <c r="GG16" s="53"/>
      <c r="GH16" s="52"/>
      <c r="GI16" s="53"/>
      <c r="GJ16" s="53"/>
      <c r="GK16" s="53"/>
      <c r="GL16" s="53"/>
      <c r="GM16" s="52"/>
      <c r="GN16" s="53"/>
      <c r="GO16" s="53"/>
      <c r="GP16" s="53"/>
      <c r="GQ16" s="53"/>
      <c r="GR16" s="53"/>
      <c r="GS16" s="53"/>
      <c r="GT16" s="53"/>
      <c r="GU16" s="53"/>
      <c r="GV16" s="53"/>
      <c r="GW16" s="53"/>
      <c r="GX16" s="52"/>
      <c r="GY16" s="53"/>
      <c r="GZ16" s="53"/>
      <c r="HA16" s="53"/>
      <c r="HB16" s="53"/>
      <c r="HC16" s="52"/>
      <c r="HD16" s="53"/>
      <c r="HE16" s="53"/>
      <c r="HF16" s="53"/>
      <c r="HG16" s="53"/>
      <c r="HH16" s="53"/>
      <c r="HI16" s="53"/>
      <c r="HJ16" s="53"/>
      <c r="HK16" s="53"/>
      <c r="HL16" s="53"/>
      <c r="HM16" s="53"/>
      <c r="HN16" s="52"/>
      <c r="HO16" s="53"/>
      <c r="HP16" s="53"/>
      <c r="HQ16" s="53"/>
      <c r="HR16" s="53"/>
      <c r="HS16" s="52"/>
      <c r="HT16" s="53"/>
      <c r="HU16" s="53"/>
      <c r="HV16" s="53"/>
      <c r="HW16" s="53"/>
      <c r="HX16" s="53"/>
      <c r="HY16" s="53"/>
      <c r="HZ16" s="53"/>
      <c r="IA16" s="53"/>
      <c r="IB16" s="53"/>
      <c r="IC16" s="53"/>
      <c r="ID16" s="52"/>
      <c r="IE16" s="53"/>
      <c r="IF16" s="53"/>
      <c r="IG16" s="53"/>
      <c r="IH16" s="53"/>
      <c r="II16" s="52"/>
      <c r="IJ16" s="53"/>
      <c r="IK16" s="53"/>
      <c r="IL16" s="53"/>
      <c r="IM16" s="53"/>
      <c r="IN16" s="53"/>
      <c r="IO16" s="53"/>
      <c r="IP16" s="53"/>
      <c r="IQ16" s="53"/>
      <c r="IR16" s="53"/>
      <c r="IS16" s="53"/>
    </row>
    <row r="17" spans="1:253" ht="83.25" customHeight="1" thickTop="1" thickBot="1" x14ac:dyDescent="0.3">
      <c r="A17" s="30">
        <v>54</v>
      </c>
      <c r="B17" s="32" t="s">
        <v>44</v>
      </c>
      <c r="C17" s="32" t="s">
        <v>72</v>
      </c>
      <c r="D17" s="32" t="s">
        <v>493</v>
      </c>
      <c r="E17" s="32" t="s">
        <v>492</v>
      </c>
      <c r="F17" s="30">
        <v>1</v>
      </c>
      <c r="G17" s="32" t="s">
        <v>32</v>
      </c>
      <c r="H17" s="32" t="s">
        <v>713</v>
      </c>
      <c r="I17" s="30" t="s">
        <v>713</v>
      </c>
      <c r="J17" s="30" t="s">
        <v>713</v>
      </c>
      <c r="K17" s="30" t="s">
        <v>713</v>
      </c>
      <c r="L17" s="210">
        <v>0</v>
      </c>
      <c r="M17" s="30" t="s">
        <v>131</v>
      </c>
    </row>
    <row r="18" spans="1:253" s="167" customFormat="1" ht="63.75" customHeight="1" thickTop="1" thickBot="1" x14ac:dyDescent="0.3">
      <c r="A18" s="64">
        <v>54</v>
      </c>
      <c r="B18" s="65" t="s">
        <v>44</v>
      </c>
      <c r="C18" s="65" t="s">
        <v>117</v>
      </c>
      <c r="D18" s="65" t="s">
        <v>495</v>
      </c>
      <c r="E18" s="65" t="s">
        <v>496</v>
      </c>
      <c r="F18" s="163">
        <v>4</v>
      </c>
      <c r="G18" s="65" t="s">
        <v>32</v>
      </c>
      <c r="H18" s="164">
        <v>1</v>
      </c>
      <c r="I18" s="163" t="s">
        <v>790</v>
      </c>
      <c r="J18" s="163" t="s">
        <v>689</v>
      </c>
      <c r="K18" s="163" t="s">
        <v>689</v>
      </c>
      <c r="L18" s="210">
        <v>0</v>
      </c>
      <c r="M18" s="64" t="s">
        <v>132</v>
      </c>
      <c r="N18" s="165"/>
      <c r="O18" s="166"/>
      <c r="P18" s="166"/>
      <c r="Q18" s="166"/>
      <c r="R18" s="166"/>
      <c r="S18" s="165"/>
      <c r="T18" s="166"/>
      <c r="U18" s="166"/>
      <c r="V18" s="166"/>
      <c r="W18" s="166"/>
      <c r="X18" s="166"/>
      <c r="Y18" s="166"/>
      <c r="Z18" s="166"/>
      <c r="AA18" s="166"/>
      <c r="AB18" s="166"/>
      <c r="AC18" s="166"/>
      <c r="AD18" s="165"/>
      <c r="AE18" s="166"/>
      <c r="AF18" s="166"/>
      <c r="AG18" s="166"/>
      <c r="AH18" s="166"/>
      <c r="AI18" s="165"/>
      <c r="AJ18" s="166"/>
      <c r="AK18" s="166"/>
      <c r="AL18" s="166"/>
      <c r="AM18" s="166"/>
      <c r="AN18" s="166"/>
      <c r="AO18" s="166"/>
      <c r="AP18" s="166"/>
      <c r="AQ18" s="166"/>
      <c r="AR18" s="166"/>
      <c r="AS18" s="166"/>
      <c r="AT18" s="165"/>
      <c r="AU18" s="166"/>
      <c r="AV18" s="166"/>
      <c r="AW18" s="166"/>
      <c r="AX18" s="166"/>
      <c r="AY18" s="165"/>
      <c r="AZ18" s="166"/>
      <c r="BA18" s="166"/>
      <c r="BB18" s="166"/>
      <c r="BC18" s="166"/>
      <c r="BD18" s="166"/>
      <c r="BE18" s="166"/>
      <c r="BF18" s="166"/>
      <c r="BG18" s="166"/>
      <c r="BH18" s="166"/>
      <c r="BI18" s="166"/>
      <c r="BJ18" s="165"/>
      <c r="BK18" s="166"/>
      <c r="BL18" s="166"/>
      <c r="BM18" s="166"/>
      <c r="BN18" s="166"/>
      <c r="BO18" s="165"/>
      <c r="BP18" s="166"/>
      <c r="BQ18" s="166"/>
      <c r="BR18" s="166"/>
      <c r="BS18" s="166"/>
      <c r="BT18" s="166"/>
      <c r="BU18" s="166"/>
      <c r="BV18" s="166"/>
      <c r="BW18" s="166"/>
      <c r="BX18" s="166"/>
      <c r="BY18" s="166"/>
      <c r="BZ18" s="165"/>
      <c r="CA18" s="166"/>
      <c r="CB18" s="166"/>
      <c r="CC18" s="166"/>
      <c r="CD18" s="166"/>
      <c r="CE18" s="165"/>
      <c r="CF18" s="166"/>
      <c r="CG18" s="166"/>
      <c r="CH18" s="166"/>
      <c r="CI18" s="166"/>
      <c r="CJ18" s="166"/>
      <c r="CK18" s="166"/>
      <c r="CL18" s="166"/>
      <c r="CM18" s="166"/>
      <c r="CN18" s="166"/>
      <c r="CO18" s="166"/>
      <c r="CP18" s="165"/>
      <c r="CQ18" s="166"/>
      <c r="CR18" s="166"/>
      <c r="CS18" s="166"/>
      <c r="CT18" s="166"/>
      <c r="CU18" s="165"/>
      <c r="CV18" s="166"/>
      <c r="CW18" s="166"/>
      <c r="CX18" s="166"/>
      <c r="CY18" s="166"/>
      <c r="CZ18" s="166"/>
      <c r="DA18" s="166"/>
      <c r="DB18" s="166"/>
      <c r="DC18" s="166"/>
      <c r="DD18" s="166"/>
      <c r="DE18" s="166"/>
      <c r="DF18" s="165"/>
      <c r="DG18" s="166"/>
      <c r="DH18" s="166"/>
      <c r="DI18" s="166"/>
      <c r="DJ18" s="166"/>
      <c r="DK18" s="165"/>
      <c r="DL18" s="166"/>
      <c r="DM18" s="166"/>
      <c r="DN18" s="166"/>
      <c r="DO18" s="166"/>
      <c r="DP18" s="166"/>
      <c r="DQ18" s="166"/>
      <c r="DR18" s="166"/>
      <c r="DS18" s="166"/>
      <c r="DT18" s="166"/>
      <c r="DU18" s="166"/>
      <c r="DV18" s="165"/>
      <c r="DW18" s="166"/>
      <c r="DX18" s="166"/>
      <c r="DY18" s="166"/>
      <c r="DZ18" s="166"/>
      <c r="EA18" s="165"/>
      <c r="EB18" s="166"/>
      <c r="EC18" s="166"/>
      <c r="ED18" s="166"/>
      <c r="EE18" s="166"/>
      <c r="EF18" s="166"/>
      <c r="EG18" s="166"/>
      <c r="EH18" s="166"/>
      <c r="EI18" s="166"/>
      <c r="EJ18" s="166"/>
      <c r="EK18" s="166"/>
      <c r="EL18" s="165"/>
      <c r="EM18" s="166"/>
      <c r="EN18" s="166"/>
      <c r="EO18" s="166"/>
      <c r="EP18" s="166"/>
      <c r="EQ18" s="165"/>
      <c r="ER18" s="166"/>
      <c r="ES18" s="166"/>
      <c r="ET18" s="166"/>
      <c r="EU18" s="166"/>
      <c r="EV18" s="166"/>
      <c r="EW18" s="166"/>
      <c r="EX18" s="166"/>
      <c r="EY18" s="166"/>
      <c r="EZ18" s="166"/>
      <c r="FA18" s="166"/>
      <c r="FB18" s="165"/>
      <c r="FC18" s="166"/>
      <c r="FD18" s="166"/>
      <c r="FE18" s="166"/>
      <c r="FF18" s="166"/>
      <c r="FG18" s="165"/>
      <c r="FH18" s="166"/>
      <c r="FI18" s="166"/>
      <c r="FJ18" s="166"/>
      <c r="FK18" s="166"/>
      <c r="FL18" s="166"/>
      <c r="FM18" s="166"/>
      <c r="FN18" s="166"/>
      <c r="FO18" s="166"/>
      <c r="FP18" s="166"/>
      <c r="FQ18" s="166"/>
      <c r="FR18" s="165"/>
      <c r="FS18" s="166"/>
      <c r="FT18" s="166"/>
      <c r="FU18" s="166"/>
      <c r="FV18" s="166"/>
      <c r="FW18" s="165"/>
      <c r="FX18" s="166"/>
      <c r="FY18" s="166"/>
      <c r="FZ18" s="166"/>
      <c r="GA18" s="166"/>
      <c r="GB18" s="166"/>
      <c r="GC18" s="166"/>
      <c r="GD18" s="166"/>
      <c r="GE18" s="166"/>
      <c r="GF18" s="166"/>
      <c r="GG18" s="166"/>
      <c r="GH18" s="165"/>
      <c r="GI18" s="166"/>
      <c r="GJ18" s="166"/>
      <c r="GK18" s="166"/>
      <c r="GL18" s="166"/>
      <c r="GM18" s="165"/>
      <c r="GN18" s="166"/>
      <c r="GO18" s="166"/>
      <c r="GP18" s="166"/>
      <c r="GQ18" s="166"/>
      <c r="GR18" s="166"/>
      <c r="GS18" s="166"/>
      <c r="GT18" s="166"/>
      <c r="GU18" s="166"/>
      <c r="GV18" s="166"/>
      <c r="GW18" s="166"/>
      <c r="GX18" s="165"/>
      <c r="GY18" s="166"/>
      <c r="GZ18" s="166"/>
      <c r="HA18" s="166"/>
      <c r="HB18" s="166"/>
      <c r="HC18" s="165"/>
      <c r="HD18" s="166"/>
      <c r="HE18" s="166"/>
      <c r="HF18" s="166"/>
      <c r="HG18" s="166"/>
      <c r="HH18" s="166"/>
      <c r="HI18" s="166"/>
      <c r="HJ18" s="166"/>
      <c r="HK18" s="166"/>
      <c r="HL18" s="166"/>
      <c r="HM18" s="166"/>
      <c r="HN18" s="165"/>
      <c r="HO18" s="166"/>
      <c r="HP18" s="166"/>
      <c r="HQ18" s="166"/>
      <c r="HR18" s="166"/>
      <c r="HS18" s="165"/>
      <c r="HT18" s="166"/>
      <c r="HU18" s="166"/>
      <c r="HV18" s="166"/>
      <c r="HW18" s="166"/>
      <c r="HX18" s="166"/>
      <c r="HY18" s="166"/>
      <c r="HZ18" s="166"/>
      <c r="IA18" s="166"/>
      <c r="IB18" s="166"/>
      <c r="IC18" s="166"/>
      <c r="ID18" s="165"/>
      <c r="IE18" s="166"/>
      <c r="IF18" s="166"/>
      <c r="IG18" s="166"/>
      <c r="IH18" s="166"/>
      <c r="II18" s="165"/>
      <c r="IJ18" s="166"/>
      <c r="IK18" s="166"/>
      <c r="IL18" s="166"/>
      <c r="IM18" s="166"/>
      <c r="IN18" s="166"/>
      <c r="IO18" s="166"/>
      <c r="IP18" s="166"/>
      <c r="IQ18" s="166"/>
      <c r="IR18" s="166"/>
      <c r="IS18" s="166"/>
    </row>
    <row r="19" spans="1:253" s="167" customFormat="1" ht="63" customHeight="1" thickTop="1" thickBot="1" x14ac:dyDescent="0.3">
      <c r="A19" s="64">
        <v>54</v>
      </c>
      <c r="B19" s="65" t="s">
        <v>44</v>
      </c>
      <c r="C19" s="65" t="s">
        <v>139</v>
      </c>
      <c r="D19" s="65" t="s">
        <v>499</v>
      </c>
      <c r="E19" s="65" t="s">
        <v>496</v>
      </c>
      <c r="F19" s="163">
        <v>4</v>
      </c>
      <c r="G19" s="164" t="s">
        <v>32</v>
      </c>
      <c r="H19" s="164">
        <v>1</v>
      </c>
      <c r="I19" s="163" t="s">
        <v>791</v>
      </c>
      <c r="J19" s="163" t="s">
        <v>792</v>
      </c>
      <c r="K19" s="163" t="s">
        <v>793</v>
      </c>
      <c r="L19" s="210">
        <v>0</v>
      </c>
      <c r="M19" s="64" t="s">
        <v>133</v>
      </c>
      <c r="N19" s="165"/>
      <c r="O19" s="166"/>
      <c r="P19" s="166"/>
      <c r="Q19" s="166"/>
      <c r="R19" s="166"/>
      <c r="S19" s="165"/>
      <c r="T19" s="166"/>
      <c r="U19" s="166"/>
      <c r="V19" s="166"/>
      <c r="W19" s="166"/>
      <c r="X19" s="166"/>
      <c r="Y19" s="166"/>
      <c r="Z19" s="166"/>
      <c r="AA19" s="166"/>
      <c r="AB19" s="166"/>
      <c r="AC19" s="166"/>
      <c r="AD19" s="165"/>
      <c r="AE19" s="166"/>
      <c r="AF19" s="166"/>
      <c r="AG19" s="166"/>
      <c r="AH19" s="166"/>
      <c r="AI19" s="165"/>
      <c r="AJ19" s="166"/>
      <c r="AK19" s="166"/>
      <c r="AL19" s="166"/>
      <c r="AM19" s="166"/>
      <c r="AN19" s="166"/>
      <c r="AO19" s="166"/>
      <c r="AP19" s="166"/>
      <c r="AQ19" s="166"/>
      <c r="AR19" s="166"/>
      <c r="AS19" s="166"/>
      <c r="AT19" s="165"/>
      <c r="AU19" s="166"/>
      <c r="AV19" s="166"/>
      <c r="AW19" s="166"/>
      <c r="AX19" s="166"/>
      <c r="AY19" s="165"/>
      <c r="AZ19" s="166"/>
      <c r="BA19" s="166"/>
      <c r="BB19" s="166"/>
      <c r="BC19" s="166"/>
      <c r="BD19" s="166"/>
      <c r="BE19" s="166"/>
      <c r="BF19" s="166"/>
      <c r="BG19" s="166"/>
      <c r="BH19" s="166"/>
      <c r="BI19" s="166"/>
      <c r="BJ19" s="165"/>
      <c r="BK19" s="166"/>
      <c r="BL19" s="166"/>
      <c r="BM19" s="166"/>
      <c r="BN19" s="166"/>
      <c r="BO19" s="165"/>
      <c r="BP19" s="166"/>
      <c r="BQ19" s="166"/>
      <c r="BR19" s="166"/>
      <c r="BS19" s="166"/>
      <c r="BT19" s="166"/>
      <c r="BU19" s="166"/>
      <c r="BV19" s="166"/>
      <c r="BW19" s="166"/>
      <c r="BX19" s="166"/>
      <c r="BY19" s="166"/>
      <c r="BZ19" s="165"/>
      <c r="CA19" s="166"/>
      <c r="CB19" s="166"/>
      <c r="CC19" s="166"/>
      <c r="CD19" s="166"/>
      <c r="CE19" s="165"/>
      <c r="CF19" s="166"/>
      <c r="CG19" s="166"/>
      <c r="CH19" s="166"/>
      <c r="CI19" s="166"/>
      <c r="CJ19" s="166"/>
      <c r="CK19" s="166"/>
      <c r="CL19" s="166"/>
      <c r="CM19" s="166"/>
      <c r="CN19" s="166"/>
      <c r="CO19" s="166"/>
      <c r="CP19" s="165"/>
      <c r="CQ19" s="166"/>
      <c r="CR19" s="166"/>
      <c r="CS19" s="166"/>
      <c r="CT19" s="166"/>
      <c r="CU19" s="165"/>
      <c r="CV19" s="166"/>
      <c r="CW19" s="166"/>
      <c r="CX19" s="166"/>
      <c r="CY19" s="166"/>
      <c r="CZ19" s="166"/>
      <c r="DA19" s="166"/>
      <c r="DB19" s="166"/>
      <c r="DC19" s="166"/>
      <c r="DD19" s="166"/>
      <c r="DE19" s="166"/>
      <c r="DF19" s="165"/>
      <c r="DG19" s="166"/>
      <c r="DH19" s="166"/>
      <c r="DI19" s="166"/>
      <c r="DJ19" s="166"/>
      <c r="DK19" s="165"/>
      <c r="DL19" s="166"/>
      <c r="DM19" s="166"/>
      <c r="DN19" s="166"/>
      <c r="DO19" s="166"/>
      <c r="DP19" s="166"/>
      <c r="DQ19" s="166"/>
      <c r="DR19" s="166"/>
      <c r="DS19" s="166"/>
      <c r="DT19" s="166"/>
      <c r="DU19" s="166"/>
      <c r="DV19" s="165"/>
      <c r="DW19" s="166"/>
      <c r="DX19" s="166"/>
      <c r="DY19" s="166"/>
      <c r="DZ19" s="166"/>
      <c r="EA19" s="165"/>
      <c r="EB19" s="166"/>
      <c r="EC19" s="166"/>
      <c r="ED19" s="166"/>
      <c r="EE19" s="166"/>
      <c r="EF19" s="166"/>
      <c r="EG19" s="166"/>
      <c r="EH19" s="166"/>
      <c r="EI19" s="166"/>
      <c r="EJ19" s="166"/>
      <c r="EK19" s="166"/>
      <c r="EL19" s="165"/>
      <c r="EM19" s="166"/>
      <c r="EN19" s="166"/>
      <c r="EO19" s="166"/>
      <c r="EP19" s="166"/>
      <c r="EQ19" s="165"/>
      <c r="ER19" s="166"/>
      <c r="ES19" s="166"/>
      <c r="ET19" s="166"/>
      <c r="EU19" s="166"/>
      <c r="EV19" s="166"/>
      <c r="EW19" s="166"/>
      <c r="EX19" s="166"/>
      <c r="EY19" s="166"/>
      <c r="EZ19" s="166"/>
      <c r="FA19" s="166"/>
      <c r="FB19" s="165"/>
      <c r="FC19" s="166"/>
      <c r="FD19" s="166"/>
      <c r="FE19" s="166"/>
      <c r="FF19" s="166"/>
      <c r="FG19" s="165"/>
      <c r="FH19" s="166"/>
      <c r="FI19" s="166"/>
      <c r="FJ19" s="166"/>
      <c r="FK19" s="166"/>
      <c r="FL19" s="166"/>
      <c r="FM19" s="166"/>
      <c r="FN19" s="166"/>
      <c r="FO19" s="166"/>
      <c r="FP19" s="166"/>
      <c r="FQ19" s="166"/>
      <c r="FR19" s="165"/>
      <c r="FS19" s="166"/>
      <c r="FT19" s="166"/>
      <c r="FU19" s="166"/>
      <c r="FV19" s="166"/>
      <c r="FW19" s="165"/>
      <c r="FX19" s="166"/>
      <c r="FY19" s="166"/>
      <c r="FZ19" s="166"/>
      <c r="GA19" s="166"/>
      <c r="GB19" s="166"/>
      <c r="GC19" s="166"/>
      <c r="GD19" s="166"/>
      <c r="GE19" s="166"/>
      <c r="GF19" s="166"/>
      <c r="GG19" s="166"/>
      <c r="GH19" s="165"/>
      <c r="GI19" s="166"/>
      <c r="GJ19" s="166"/>
      <c r="GK19" s="166"/>
      <c r="GL19" s="166"/>
      <c r="GM19" s="165"/>
      <c r="GN19" s="166"/>
      <c r="GO19" s="166"/>
      <c r="GP19" s="166"/>
      <c r="GQ19" s="166"/>
      <c r="GR19" s="166"/>
      <c r="GS19" s="166"/>
      <c r="GT19" s="166"/>
      <c r="GU19" s="166"/>
      <c r="GV19" s="166"/>
      <c r="GW19" s="166"/>
      <c r="GX19" s="165"/>
      <c r="GY19" s="166"/>
      <c r="GZ19" s="166"/>
      <c r="HA19" s="166"/>
      <c r="HB19" s="166"/>
      <c r="HC19" s="165"/>
      <c r="HD19" s="166"/>
      <c r="HE19" s="166"/>
      <c r="HF19" s="166"/>
      <c r="HG19" s="166"/>
      <c r="HH19" s="166"/>
      <c r="HI19" s="166"/>
      <c r="HJ19" s="166"/>
      <c r="HK19" s="166"/>
      <c r="HL19" s="166"/>
      <c r="HM19" s="166"/>
      <c r="HN19" s="165"/>
      <c r="HO19" s="166"/>
      <c r="HP19" s="166"/>
      <c r="HQ19" s="166"/>
      <c r="HR19" s="166"/>
      <c r="HS19" s="165"/>
      <c r="HT19" s="166"/>
      <c r="HU19" s="166"/>
      <c r="HV19" s="166"/>
      <c r="HW19" s="166"/>
      <c r="HX19" s="166"/>
      <c r="HY19" s="166"/>
      <c r="HZ19" s="166"/>
      <c r="IA19" s="166"/>
      <c r="IB19" s="166"/>
      <c r="IC19" s="166"/>
      <c r="ID19" s="165"/>
      <c r="IE19" s="166"/>
      <c r="IF19" s="166"/>
      <c r="IG19" s="166"/>
      <c r="IH19" s="166"/>
      <c r="II19" s="165"/>
      <c r="IJ19" s="166"/>
      <c r="IK19" s="166"/>
      <c r="IL19" s="166"/>
      <c r="IM19" s="166"/>
      <c r="IN19" s="166"/>
      <c r="IO19" s="166"/>
      <c r="IP19" s="166"/>
      <c r="IQ19" s="166"/>
      <c r="IR19" s="166"/>
      <c r="IS19" s="166"/>
    </row>
    <row r="20" spans="1:253" s="167" customFormat="1" ht="63.75" customHeight="1" thickTop="1" thickBot="1" x14ac:dyDescent="0.3">
      <c r="A20" s="64">
        <v>54</v>
      </c>
      <c r="B20" s="65" t="s">
        <v>44</v>
      </c>
      <c r="C20" s="65" t="s">
        <v>36</v>
      </c>
      <c r="D20" s="65" t="s">
        <v>498</v>
      </c>
      <c r="E20" s="65" t="s">
        <v>496</v>
      </c>
      <c r="F20" s="163">
        <v>4</v>
      </c>
      <c r="G20" s="164" t="s">
        <v>32</v>
      </c>
      <c r="H20" s="164">
        <v>1</v>
      </c>
      <c r="I20" s="163" t="s">
        <v>771</v>
      </c>
      <c r="J20" s="163" t="s">
        <v>713</v>
      </c>
      <c r="K20" s="163" t="s">
        <v>713</v>
      </c>
      <c r="L20" s="210">
        <v>0</v>
      </c>
      <c r="M20" s="213" t="s">
        <v>95</v>
      </c>
      <c r="N20" s="165"/>
      <c r="O20" s="166"/>
      <c r="P20" s="166"/>
      <c r="Q20" s="166"/>
      <c r="R20" s="166"/>
      <c r="S20" s="165"/>
      <c r="T20" s="166"/>
      <c r="U20" s="166"/>
      <c r="V20" s="166"/>
      <c r="W20" s="166"/>
      <c r="X20" s="166"/>
      <c r="Y20" s="166"/>
      <c r="Z20" s="166"/>
      <c r="AA20" s="166"/>
      <c r="AB20" s="166"/>
      <c r="AC20" s="166"/>
      <c r="AD20" s="165"/>
      <c r="AE20" s="166"/>
      <c r="AF20" s="166"/>
      <c r="AG20" s="166"/>
      <c r="AH20" s="166"/>
      <c r="AI20" s="165"/>
      <c r="AJ20" s="166"/>
      <c r="AK20" s="166"/>
      <c r="AL20" s="166"/>
      <c r="AM20" s="166"/>
      <c r="AN20" s="166"/>
      <c r="AO20" s="166"/>
      <c r="AP20" s="166"/>
      <c r="AQ20" s="166"/>
      <c r="AR20" s="166"/>
      <c r="AS20" s="166"/>
      <c r="AT20" s="165"/>
      <c r="AU20" s="166"/>
      <c r="AV20" s="166"/>
      <c r="AW20" s="166"/>
      <c r="AX20" s="166"/>
      <c r="AY20" s="165"/>
      <c r="AZ20" s="166"/>
      <c r="BA20" s="166"/>
      <c r="BB20" s="166"/>
      <c r="BC20" s="166"/>
      <c r="BD20" s="166"/>
      <c r="BE20" s="166"/>
      <c r="BF20" s="166"/>
      <c r="BG20" s="166"/>
      <c r="BH20" s="166"/>
      <c r="BI20" s="166"/>
      <c r="BJ20" s="165"/>
      <c r="BK20" s="166"/>
      <c r="BL20" s="166"/>
      <c r="BM20" s="166"/>
      <c r="BN20" s="166"/>
      <c r="BO20" s="165"/>
      <c r="BP20" s="166"/>
      <c r="BQ20" s="166"/>
      <c r="BR20" s="166"/>
      <c r="BS20" s="166"/>
      <c r="BT20" s="166"/>
      <c r="BU20" s="166"/>
      <c r="BV20" s="166"/>
      <c r="BW20" s="166"/>
      <c r="BX20" s="166"/>
      <c r="BY20" s="166"/>
      <c r="BZ20" s="165"/>
      <c r="CA20" s="166"/>
      <c r="CB20" s="166"/>
      <c r="CC20" s="166"/>
      <c r="CD20" s="166"/>
      <c r="CE20" s="165"/>
      <c r="CF20" s="166"/>
      <c r="CG20" s="166"/>
      <c r="CH20" s="166"/>
      <c r="CI20" s="166"/>
      <c r="CJ20" s="166"/>
      <c r="CK20" s="166"/>
      <c r="CL20" s="166"/>
      <c r="CM20" s="166"/>
      <c r="CN20" s="166"/>
      <c r="CO20" s="166"/>
      <c r="CP20" s="165"/>
      <c r="CQ20" s="166"/>
      <c r="CR20" s="166"/>
      <c r="CS20" s="166"/>
      <c r="CT20" s="166"/>
      <c r="CU20" s="165"/>
      <c r="CV20" s="166"/>
      <c r="CW20" s="166"/>
      <c r="CX20" s="166"/>
      <c r="CY20" s="166"/>
      <c r="CZ20" s="166"/>
      <c r="DA20" s="166"/>
      <c r="DB20" s="166"/>
      <c r="DC20" s="166"/>
      <c r="DD20" s="166"/>
      <c r="DE20" s="166"/>
      <c r="DF20" s="165"/>
      <c r="DG20" s="166"/>
      <c r="DH20" s="166"/>
      <c r="DI20" s="166"/>
      <c r="DJ20" s="166"/>
      <c r="DK20" s="165"/>
      <c r="DL20" s="166"/>
      <c r="DM20" s="166"/>
      <c r="DN20" s="166"/>
      <c r="DO20" s="166"/>
      <c r="DP20" s="166"/>
      <c r="DQ20" s="166"/>
      <c r="DR20" s="166"/>
      <c r="DS20" s="166"/>
      <c r="DT20" s="166"/>
      <c r="DU20" s="166"/>
      <c r="DV20" s="165"/>
      <c r="DW20" s="166"/>
      <c r="DX20" s="166"/>
      <c r="DY20" s="166"/>
      <c r="DZ20" s="166"/>
      <c r="EA20" s="165"/>
      <c r="EB20" s="166"/>
      <c r="EC20" s="166"/>
      <c r="ED20" s="166"/>
      <c r="EE20" s="166"/>
      <c r="EF20" s="166"/>
      <c r="EG20" s="166"/>
      <c r="EH20" s="166"/>
      <c r="EI20" s="166"/>
      <c r="EJ20" s="166"/>
      <c r="EK20" s="166"/>
      <c r="EL20" s="165"/>
      <c r="EM20" s="166"/>
      <c r="EN20" s="166"/>
      <c r="EO20" s="166"/>
      <c r="EP20" s="166"/>
      <c r="EQ20" s="165"/>
      <c r="ER20" s="166"/>
      <c r="ES20" s="166"/>
      <c r="ET20" s="166"/>
      <c r="EU20" s="166"/>
      <c r="EV20" s="166"/>
      <c r="EW20" s="166"/>
      <c r="EX20" s="166"/>
      <c r="EY20" s="166"/>
      <c r="EZ20" s="166"/>
      <c r="FA20" s="166"/>
      <c r="FB20" s="165"/>
      <c r="FC20" s="166"/>
      <c r="FD20" s="166"/>
      <c r="FE20" s="166"/>
      <c r="FF20" s="166"/>
      <c r="FG20" s="165"/>
      <c r="FH20" s="166"/>
      <c r="FI20" s="166"/>
      <c r="FJ20" s="166"/>
      <c r="FK20" s="166"/>
      <c r="FL20" s="166"/>
      <c r="FM20" s="166"/>
      <c r="FN20" s="166"/>
      <c r="FO20" s="166"/>
      <c r="FP20" s="166"/>
      <c r="FQ20" s="166"/>
      <c r="FR20" s="165"/>
      <c r="FS20" s="166"/>
      <c r="FT20" s="166"/>
      <c r="FU20" s="166"/>
      <c r="FV20" s="166"/>
      <c r="FW20" s="165"/>
      <c r="FX20" s="166"/>
      <c r="FY20" s="166"/>
      <c r="FZ20" s="166"/>
      <c r="GA20" s="166"/>
      <c r="GB20" s="166"/>
      <c r="GC20" s="166"/>
      <c r="GD20" s="166"/>
      <c r="GE20" s="166"/>
      <c r="GF20" s="166"/>
      <c r="GG20" s="166"/>
      <c r="GH20" s="165"/>
      <c r="GI20" s="166"/>
      <c r="GJ20" s="166"/>
      <c r="GK20" s="166"/>
      <c r="GL20" s="166"/>
      <c r="GM20" s="165"/>
      <c r="GN20" s="166"/>
      <c r="GO20" s="166"/>
      <c r="GP20" s="166"/>
      <c r="GQ20" s="166"/>
      <c r="GR20" s="166"/>
      <c r="GS20" s="166"/>
      <c r="GT20" s="166"/>
      <c r="GU20" s="166"/>
      <c r="GV20" s="166"/>
      <c r="GW20" s="166"/>
      <c r="GX20" s="165"/>
      <c r="GY20" s="166"/>
      <c r="GZ20" s="166"/>
      <c r="HA20" s="166"/>
      <c r="HB20" s="166"/>
      <c r="HC20" s="165"/>
      <c r="HD20" s="166"/>
      <c r="HE20" s="166"/>
      <c r="HF20" s="166"/>
      <c r="HG20" s="166"/>
      <c r="HH20" s="166"/>
      <c r="HI20" s="166"/>
      <c r="HJ20" s="166"/>
      <c r="HK20" s="166"/>
      <c r="HL20" s="166"/>
      <c r="HM20" s="166"/>
      <c r="HN20" s="165"/>
      <c r="HO20" s="166"/>
      <c r="HP20" s="166"/>
      <c r="HQ20" s="166"/>
      <c r="HR20" s="166"/>
      <c r="HS20" s="165"/>
      <c r="HT20" s="166"/>
      <c r="HU20" s="166"/>
      <c r="HV20" s="166"/>
      <c r="HW20" s="166"/>
      <c r="HX20" s="166"/>
      <c r="HY20" s="166"/>
      <c r="HZ20" s="166"/>
      <c r="IA20" s="166"/>
      <c r="IB20" s="166"/>
      <c r="IC20" s="166"/>
      <c r="ID20" s="165"/>
      <c r="IE20" s="166"/>
      <c r="IF20" s="166"/>
      <c r="IG20" s="166"/>
      <c r="IH20" s="166"/>
      <c r="II20" s="165"/>
      <c r="IJ20" s="166"/>
      <c r="IK20" s="166"/>
      <c r="IL20" s="166"/>
      <c r="IM20" s="166"/>
      <c r="IN20" s="166"/>
      <c r="IO20" s="166"/>
      <c r="IP20" s="166"/>
      <c r="IQ20" s="166"/>
      <c r="IR20" s="166"/>
      <c r="IS20" s="166"/>
    </row>
    <row r="21" spans="1:253" s="167" customFormat="1" ht="63" customHeight="1" thickTop="1" thickBot="1" x14ac:dyDescent="0.3">
      <c r="A21" s="64"/>
      <c r="B21" s="65" t="s">
        <v>44</v>
      </c>
      <c r="C21" s="65" t="s">
        <v>36</v>
      </c>
      <c r="D21" s="65" t="s">
        <v>497</v>
      </c>
      <c r="E21" s="65" t="s">
        <v>496</v>
      </c>
      <c r="F21" s="163">
        <v>4</v>
      </c>
      <c r="G21" s="164" t="s">
        <v>32</v>
      </c>
      <c r="H21" s="164">
        <v>1</v>
      </c>
      <c r="I21" s="163" t="s">
        <v>772</v>
      </c>
      <c r="J21" s="163" t="s">
        <v>713</v>
      </c>
      <c r="K21" s="163" t="s">
        <v>713</v>
      </c>
      <c r="L21" s="210">
        <v>0</v>
      </c>
      <c r="M21" s="64" t="s">
        <v>95</v>
      </c>
      <c r="N21" s="165"/>
      <c r="O21" s="166"/>
      <c r="P21" s="166"/>
      <c r="Q21" s="166"/>
      <c r="R21" s="166"/>
      <c r="S21" s="165"/>
      <c r="T21" s="166"/>
      <c r="U21" s="166"/>
      <c r="V21" s="166"/>
      <c r="W21" s="166"/>
      <c r="X21" s="166"/>
      <c r="Y21" s="166"/>
      <c r="Z21" s="166"/>
      <c r="AA21" s="166"/>
      <c r="AB21" s="166"/>
      <c r="AC21" s="166"/>
      <c r="AD21" s="165"/>
      <c r="AE21" s="166"/>
      <c r="AF21" s="166"/>
      <c r="AG21" s="166"/>
      <c r="AH21" s="166"/>
      <c r="AI21" s="165"/>
      <c r="AJ21" s="166"/>
      <c r="AK21" s="166"/>
      <c r="AL21" s="166"/>
      <c r="AM21" s="166"/>
      <c r="AN21" s="166"/>
      <c r="AO21" s="166"/>
      <c r="AP21" s="166"/>
      <c r="AQ21" s="166"/>
      <c r="AR21" s="166"/>
      <c r="AS21" s="166"/>
      <c r="AT21" s="165"/>
      <c r="AU21" s="166"/>
      <c r="AV21" s="166"/>
      <c r="AW21" s="166"/>
      <c r="AX21" s="166"/>
      <c r="AY21" s="165"/>
      <c r="AZ21" s="166"/>
      <c r="BA21" s="166"/>
      <c r="BB21" s="166"/>
      <c r="BC21" s="166"/>
      <c r="BD21" s="166"/>
      <c r="BE21" s="166"/>
      <c r="BF21" s="166"/>
      <c r="BG21" s="166"/>
      <c r="BH21" s="166"/>
      <c r="BI21" s="166"/>
      <c r="BJ21" s="165"/>
      <c r="BK21" s="166"/>
      <c r="BL21" s="166"/>
      <c r="BM21" s="166"/>
      <c r="BN21" s="166"/>
      <c r="BO21" s="165"/>
      <c r="BP21" s="166"/>
      <c r="BQ21" s="166"/>
      <c r="BR21" s="166"/>
      <c r="BS21" s="166"/>
      <c r="BT21" s="166"/>
      <c r="BU21" s="166"/>
      <c r="BV21" s="166"/>
      <c r="BW21" s="166"/>
      <c r="BX21" s="166"/>
      <c r="BY21" s="166"/>
      <c r="BZ21" s="165"/>
      <c r="CA21" s="166"/>
      <c r="CB21" s="166"/>
      <c r="CC21" s="166"/>
      <c r="CD21" s="166"/>
      <c r="CE21" s="165"/>
      <c r="CF21" s="166"/>
      <c r="CG21" s="166"/>
      <c r="CH21" s="166"/>
      <c r="CI21" s="166"/>
      <c r="CJ21" s="166"/>
      <c r="CK21" s="166"/>
      <c r="CL21" s="166"/>
      <c r="CM21" s="166"/>
      <c r="CN21" s="166"/>
      <c r="CO21" s="166"/>
      <c r="CP21" s="165"/>
      <c r="CQ21" s="166"/>
      <c r="CR21" s="166"/>
      <c r="CS21" s="166"/>
      <c r="CT21" s="166"/>
      <c r="CU21" s="165"/>
      <c r="CV21" s="166"/>
      <c r="CW21" s="166"/>
      <c r="CX21" s="166"/>
      <c r="CY21" s="166"/>
      <c r="CZ21" s="166"/>
      <c r="DA21" s="166"/>
      <c r="DB21" s="166"/>
      <c r="DC21" s="166"/>
      <c r="DD21" s="166"/>
      <c r="DE21" s="166"/>
      <c r="DF21" s="165"/>
      <c r="DG21" s="166"/>
      <c r="DH21" s="166"/>
      <c r="DI21" s="166"/>
      <c r="DJ21" s="166"/>
      <c r="DK21" s="165"/>
      <c r="DL21" s="166"/>
      <c r="DM21" s="166"/>
      <c r="DN21" s="166"/>
      <c r="DO21" s="166"/>
      <c r="DP21" s="166"/>
      <c r="DQ21" s="166"/>
      <c r="DR21" s="166"/>
      <c r="DS21" s="166"/>
      <c r="DT21" s="166"/>
      <c r="DU21" s="166"/>
      <c r="DV21" s="165"/>
      <c r="DW21" s="166"/>
      <c r="DX21" s="166"/>
      <c r="DY21" s="166"/>
      <c r="DZ21" s="166"/>
      <c r="EA21" s="165"/>
      <c r="EB21" s="166"/>
      <c r="EC21" s="166"/>
      <c r="ED21" s="166"/>
      <c r="EE21" s="166"/>
      <c r="EF21" s="166"/>
      <c r="EG21" s="166"/>
      <c r="EH21" s="166"/>
      <c r="EI21" s="166"/>
      <c r="EJ21" s="166"/>
      <c r="EK21" s="166"/>
      <c r="EL21" s="165"/>
      <c r="EM21" s="166"/>
      <c r="EN21" s="166"/>
      <c r="EO21" s="166"/>
      <c r="EP21" s="166"/>
      <c r="EQ21" s="165"/>
      <c r="ER21" s="166"/>
      <c r="ES21" s="166"/>
      <c r="ET21" s="166"/>
      <c r="EU21" s="166"/>
      <c r="EV21" s="166"/>
      <c r="EW21" s="166"/>
      <c r="EX21" s="166"/>
      <c r="EY21" s="166"/>
      <c r="EZ21" s="166"/>
      <c r="FA21" s="166"/>
      <c r="FB21" s="165"/>
      <c r="FC21" s="166"/>
      <c r="FD21" s="166"/>
      <c r="FE21" s="166"/>
      <c r="FF21" s="166"/>
      <c r="FG21" s="165"/>
      <c r="FH21" s="166"/>
      <c r="FI21" s="166"/>
      <c r="FJ21" s="166"/>
      <c r="FK21" s="166"/>
      <c r="FL21" s="166"/>
      <c r="FM21" s="166"/>
      <c r="FN21" s="166"/>
      <c r="FO21" s="166"/>
      <c r="FP21" s="166"/>
      <c r="FQ21" s="166"/>
      <c r="FR21" s="165"/>
      <c r="FS21" s="166"/>
      <c r="FT21" s="166"/>
      <c r="FU21" s="166"/>
      <c r="FV21" s="166"/>
      <c r="FW21" s="165"/>
      <c r="FX21" s="166"/>
      <c r="FY21" s="166"/>
      <c r="FZ21" s="166"/>
      <c r="GA21" s="166"/>
      <c r="GB21" s="166"/>
      <c r="GC21" s="166"/>
      <c r="GD21" s="166"/>
      <c r="GE21" s="166"/>
      <c r="GF21" s="166"/>
      <c r="GG21" s="166"/>
      <c r="GH21" s="165"/>
      <c r="GI21" s="166"/>
      <c r="GJ21" s="166"/>
      <c r="GK21" s="166"/>
      <c r="GL21" s="166"/>
      <c r="GM21" s="165"/>
      <c r="GN21" s="166"/>
      <c r="GO21" s="166"/>
      <c r="GP21" s="166"/>
      <c r="GQ21" s="166"/>
      <c r="GR21" s="166"/>
      <c r="GS21" s="166"/>
      <c r="GT21" s="166"/>
      <c r="GU21" s="166"/>
      <c r="GV21" s="166"/>
      <c r="GW21" s="166"/>
      <c r="GX21" s="165"/>
      <c r="GY21" s="166"/>
      <c r="GZ21" s="166"/>
      <c r="HA21" s="166"/>
      <c r="HB21" s="166"/>
      <c r="HC21" s="165"/>
      <c r="HD21" s="166"/>
      <c r="HE21" s="166"/>
      <c r="HF21" s="166"/>
      <c r="HG21" s="166"/>
      <c r="HH21" s="166"/>
      <c r="HI21" s="166"/>
      <c r="HJ21" s="166"/>
      <c r="HK21" s="166"/>
      <c r="HL21" s="166"/>
      <c r="HM21" s="166"/>
      <c r="HN21" s="165"/>
      <c r="HO21" s="166"/>
      <c r="HP21" s="166"/>
      <c r="HQ21" s="166"/>
      <c r="HR21" s="166"/>
      <c r="HS21" s="165"/>
      <c r="HT21" s="166"/>
      <c r="HU21" s="166"/>
      <c r="HV21" s="166"/>
      <c r="HW21" s="166"/>
      <c r="HX21" s="166"/>
      <c r="HY21" s="166"/>
      <c r="HZ21" s="166"/>
      <c r="IA21" s="166"/>
      <c r="IB21" s="166"/>
      <c r="IC21" s="166"/>
      <c r="ID21" s="165"/>
      <c r="IE21" s="166"/>
      <c r="IF21" s="166"/>
      <c r="IG21" s="166"/>
      <c r="IH21" s="166"/>
      <c r="II21" s="165"/>
      <c r="IJ21" s="166"/>
      <c r="IK21" s="166"/>
      <c r="IL21" s="166"/>
      <c r="IM21" s="166"/>
      <c r="IN21" s="166"/>
      <c r="IO21" s="166"/>
      <c r="IP21" s="166"/>
      <c r="IQ21" s="166"/>
      <c r="IR21" s="166"/>
      <c r="IS21" s="166"/>
    </row>
    <row r="22" spans="1:253" s="70" customFormat="1" ht="75" customHeight="1" thickTop="1" thickBot="1" x14ac:dyDescent="0.3">
      <c r="A22" s="64">
        <v>54</v>
      </c>
      <c r="B22" s="65" t="s">
        <v>44</v>
      </c>
      <c r="C22" s="65" t="s">
        <v>117</v>
      </c>
      <c r="D22" s="187" t="s">
        <v>501</v>
      </c>
      <c r="E22" s="65" t="s">
        <v>500</v>
      </c>
      <c r="F22" s="64">
        <v>4</v>
      </c>
      <c r="G22" s="188" t="s">
        <v>32</v>
      </c>
      <c r="H22" s="64">
        <v>1</v>
      </c>
      <c r="I22" s="64" t="s">
        <v>794</v>
      </c>
      <c r="J22" s="64" t="s">
        <v>689</v>
      </c>
      <c r="K22" s="64" t="s">
        <v>689</v>
      </c>
      <c r="L22" s="210">
        <v>0</v>
      </c>
      <c r="M22" s="64" t="s">
        <v>117</v>
      </c>
    </row>
    <row r="23" spans="1:253" s="70" customFormat="1" ht="57.75" thickTop="1" thickBot="1" x14ac:dyDescent="0.3">
      <c r="A23" s="64">
        <v>54</v>
      </c>
      <c r="B23" s="65" t="s">
        <v>44</v>
      </c>
      <c r="C23" s="65" t="s">
        <v>117</v>
      </c>
      <c r="D23" s="187" t="s">
        <v>502</v>
      </c>
      <c r="E23" s="65" t="s">
        <v>503</v>
      </c>
      <c r="F23" s="99">
        <v>0.5</v>
      </c>
      <c r="G23" s="188" t="s">
        <v>32</v>
      </c>
      <c r="H23" s="99">
        <v>0.25</v>
      </c>
      <c r="I23" s="99" t="s">
        <v>795</v>
      </c>
      <c r="J23" s="99" t="s">
        <v>796</v>
      </c>
      <c r="K23" s="99" t="s">
        <v>797</v>
      </c>
      <c r="L23" s="210">
        <v>0</v>
      </c>
      <c r="M23" s="64" t="s">
        <v>25</v>
      </c>
    </row>
    <row r="24" spans="1:253" s="167" customFormat="1" ht="107.25" customHeight="1" thickTop="1" thickBot="1" x14ac:dyDescent="0.3">
      <c r="A24" s="64">
        <v>54</v>
      </c>
      <c r="B24" s="64" t="s">
        <v>44</v>
      </c>
      <c r="C24" s="64" t="s">
        <v>140</v>
      </c>
      <c r="D24" s="187" t="s">
        <v>566</v>
      </c>
      <c r="E24" s="65" t="s">
        <v>191</v>
      </c>
      <c r="F24" s="99">
        <v>0.12</v>
      </c>
      <c r="G24" s="188" t="s">
        <v>32</v>
      </c>
      <c r="H24" s="99">
        <v>0.5</v>
      </c>
      <c r="I24" s="99" t="s">
        <v>803</v>
      </c>
      <c r="J24" s="99" t="s">
        <v>802</v>
      </c>
      <c r="K24" s="99" t="s">
        <v>804</v>
      </c>
      <c r="L24" s="210">
        <v>0</v>
      </c>
      <c r="M24" s="64" t="s">
        <v>142</v>
      </c>
    </row>
    <row r="25" spans="1:253" s="70" customFormat="1" ht="121.5" customHeight="1" thickTop="1" thickBot="1" x14ac:dyDescent="0.3">
      <c r="A25" s="64">
        <v>54</v>
      </c>
      <c r="B25" s="64" t="s">
        <v>44</v>
      </c>
      <c r="C25" s="64" t="s">
        <v>140</v>
      </c>
      <c r="D25" s="187" t="s">
        <v>504</v>
      </c>
      <c r="E25" s="65" t="s">
        <v>192</v>
      </c>
      <c r="F25" s="189">
        <v>0.78</v>
      </c>
      <c r="G25" s="188" t="s">
        <v>32</v>
      </c>
      <c r="H25" s="99" t="s">
        <v>713</v>
      </c>
      <c r="I25" s="99" t="s">
        <v>713</v>
      </c>
      <c r="J25" s="99" t="s">
        <v>713</v>
      </c>
      <c r="K25" s="99" t="s">
        <v>713</v>
      </c>
      <c r="L25" s="210">
        <v>0</v>
      </c>
      <c r="M25" s="64" t="s">
        <v>142</v>
      </c>
    </row>
    <row r="26" spans="1:253" s="70" customFormat="1" ht="83.25" customHeight="1" thickTop="1" thickBot="1" x14ac:dyDescent="0.3">
      <c r="A26" s="64">
        <v>54</v>
      </c>
      <c r="B26" s="65" t="s">
        <v>44</v>
      </c>
      <c r="C26" s="64" t="s">
        <v>141</v>
      </c>
      <c r="D26" s="187" t="s">
        <v>505</v>
      </c>
      <c r="E26" s="65" t="s">
        <v>193</v>
      </c>
      <c r="F26" s="99">
        <v>1</v>
      </c>
      <c r="G26" s="188" t="s">
        <v>32</v>
      </c>
      <c r="H26" s="99">
        <v>0.25</v>
      </c>
      <c r="I26" s="99" t="s">
        <v>855</v>
      </c>
      <c r="J26" s="99" t="s">
        <v>857</v>
      </c>
      <c r="K26" s="99" t="s">
        <v>854</v>
      </c>
      <c r="L26" s="210">
        <v>0</v>
      </c>
      <c r="M26" s="64" t="s">
        <v>133</v>
      </c>
    </row>
    <row r="27" spans="1:253" ht="15.75" thickTop="1" x14ac:dyDescent="0.25">
      <c r="D27" s="49"/>
    </row>
    <row r="28" spans="1:253" x14ac:dyDescent="0.25">
      <c r="D28" s="49"/>
    </row>
    <row r="29" spans="1:253" x14ac:dyDescent="0.25">
      <c r="D29" s="49"/>
    </row>
    <row r="30" spans="1:253" x14ac:dyDescent="0.25">
      <c r="D30" s="49"/>
    </row>
    <row r="31" spans="1:253" x14ac:dyDescent="0.25">
      <c r="D31" s="49"/>
    </row>
    <row r="32" spans="1:253" x14ac:dyDescent="0.25">
      <c r="D32" s="49"/>
    </row>
    <row r="33" spans="4:4" x14ac:dyDescent="0.25">
      <c r="D33" s="49"/>
    </row>
    <row r="34" spans="4:4" x14ac:dyDescent="0.25">
      <c r="D34" s="49"/>
    </row>
    <row r="35" spans="4:4" x14ac:dyDescent="0.25">
      <c r="D35" s="49"/>
    </row>
    <row r="36" spans="4:4" x14ac:dyDescent="0.25">
      <c r="D36" s="49"/>
    </row>
    <row r="37" spans="4:4" x14ac:dyDescent="0.25">
      <c r="D37" s="49"/>
    </row>
    <row r="38" spans="4:4" x14ac:dyDescent="0.25">
      <c r="D38" s="49"/>
    </row>
  </sheetData>
  <mergeCells count="3">
    <mergeCell ref="A1:M1"/>
    <mergeCell ref="A2:M2"/>
    <mergeCell ref="A3:M3"/>
  </mergeCells>
  <pageMargins left="0.70866141732283472" right="0.70866141732283472" top="0.74803149606299213" bottom="0.74803149606299213" header="0.31496062992125984" footer="0.31496062992125984"/>
  <pageSetup paperSize="9" scale="84" fitToHeight="0" orientation="landscape" r:id="rId1"/>
  <headerFooter>
    <oddFooter>&amp;A&amp;RPage &amp;P</oddFooter>
  </headerFooter>
  <colBreaks count="1" manualBreakCount="1">
    <brk id="13" max="2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view="pageBreakPreview" zoomScale="90" zoomScaleNormal="100" zoomScaleSheetLayoutView="90" workbookViewId="0">
      <selection activeCell="K9" sqref="K9"/>
    </sheetView>
  </sheetViews>
  <sheetFormatPr defaultRowHeight="15" x14ac:dyDescent="0.25"/>
  <cols>
    <col min="1" max="1" width="5.5703125" style="34" customWidth="1"/>
    <col min="2" max="2" width="14.28515625" customWidth="1"/>
    <col min="3" max="3" width="12.42578125" style="50" customWidth="1"/>
    <col min="4" max="4" width="15" customWidth="1"/>
    <col min="5" max="5" width="16.28515625" customWidth="1"/>
    <col min="6" max="6" width="13.28515625" style="95" customWidth="1"/>
    <col min="7" max="7" width="10.85546875" customWidth="1"/>
    <col min="8" max="8" width="13.140625" customWidth="1"/>
    <col min="9" max="9" width="13.7109375" customWidth="1"/>
    <col min="10" max="11" width="16.140625" style="49" customWidth="1"/>
    <col min="12" max="13" width="14.28515625" style="49" customWidth="1"/>
    <col min="14" max="14" width="13.42578125" customWidth="1"/>
  </cols>
  <sheetData>
    <row r="1" spans="1:15" ht="29.25" customHeight="1" thickTop="1" thickBot="1" x14ac:dyDescent="0.3">
      <c r="A1" s="253" t="s">
        <v>78</v>
      </c>
      <c r="B1" s="254"/>
      <c r="C1" s="254"/>
      <c r="D1" s="254"/>
      <c r="E1" s="254"/>
      <c r="F1" s="254"/>
      <c r="G1" s="254"/>
      <c r="H1" s="254"/>
      <c r="I1" s="254"/>
      <c r="J1" s="254"/>
      <c r="K1" s="254"/>
      <c r="L1" s="254"/>
      <c r="M1" s="254"/>
      <c r="N1" s="255"/>
    </row>
    <row r="2" spans="1:15" ht="26.25" customHeight="1" thickTop="1" thickBot="1" x14ac:dyDescent="0.3">
      <c r="A2" s="259" t="s">
        <v>52</v>
      </c>
      <c r="B2" s="260"/>
      <c r="C2" s="260"/>
      <c r="D2" s="260"/>
      <c r="E2" s="260"/>
      <c r="F2" s="260"/>
      <c r="G2" s="260"/>
      <c r="H2" s="260"/>
      <c r="I2" s="260"/>
      <c r="J2" s="260"/>
      <c r="K2" s="260"/>
      <c r="L2" s="260"/>
      <c r="M2" s="260"/>
      <c r="N2" s="261"/>
    </row>
    <row r="3" spans="1:15" s="38" customFormat="1" ht="41.25" customHeight="1" thickTop="1" thickBot="1" x14ac:dyDescent="0.3">
      <c r="A3" s="256" t="s">
        <v>21</v>
      </c>
      <c r="B3" s="256" t="s">
        <v>20</v>
      </c>
      <c r="C3" s="256" t="s">
        <v>74</v>
      </c>
      <c r="D3" s="256" t="s">
        <v>63</v>
      </c>
      <c r="E3" s="256" t="s">
        <v>22</v>
      </c>
      <c r="F3" s="257" t="s">
        <v>146</v>
      </c>
      <c r="G3" s="258" t="s">
        <v>23</v>
      </c>
      <c r="H3" s="258" t="s">
        <v>24</v>
      </c>
      <c r="I3" s="256" t="s">
        <v>153</v>
      </c>
      <c r="J3" s="251" t="s">
        <v>681</v>
      </c>
      <c r="K3" s="251" t="s">
        <v>683</v>
      </c>
      <c r="L3" s="251" t="s">
        <v>682</v>
      </c>
      <c r="M3" s="182" t="s">
        <v>788</v>
      </c>
      <c r="N3" s="256" t="s">
        <v>54</v>
      </c>
    </row>
    <row r="4" spans="1:15" s="38" customFormat="1" ht="14.25" customHeight="1" thickTop="1" thickBot="1" x14ac:dyDescent="0.3">
      <c r="A4" s="256"/>
      <c r="B4" s="256"/>
      <c r="C4" s="256"/>
      <c r="D4" s="256"/>
      <c r="E4" s="256"/>
      <c r="F4" s="257"/>
      <c r="G4" s="258"/>
      <c r="H4" s="258"/>
      <c r="I4" s="256"/>
      <c r="J4" s="252"/>
      <c r="K4" s="252"/>
      <c r="L4" s="252"/>
      <c r="M4" s="183"/>
      <c r="N4" s="256"/>
    </row>
    <row r="5" spans="1:15" s="70" customFormat="1" ht="67.5" customHeight="1" thickTop="1" thickBot="1" x14ac:dyDescent="0.3">
      <c r="A5" s="170">
        <v>46</v>
      </c>
      <c r="B5" s="155" t="s">
        <v>44</v>
      </c>
      <c r="C5" s="170" t="s">
        <v>103</v>
      </c>
      <c r="D5" s="155" t="s">
        <v>197</v>
      </c>
      <c r="E5" s="169" t="s">
        <v>156</v>
      </c>
      <c r="F5" s="170">
        <v>9000</v>
      </c>
      <c r="G5" s="169" t="s">
        <v>182</v>
      </c>
      <c r="H5" s="169" t="s">
        <v>181</v>
      </c>
      <c r="I5" s="170">
        <v>1</v>
      </c>
      <c r="J5" s="169" t="s">
        <v>856</v>
      </c>
      <c r="K5" s="169" t="s">
        <v>689</v>
      </c>
      <c r="L5" s="169" t="s">
        <v>689</v>
      </c>
      <c r="M5" s="191">
        <v>0</v>
      </c>
      <c r="N5" s="170" t="s">
        <v>25</v>
      </c>
    </row>
    <row r="6" spans="1:15" s="39" customFormat="1" ht="81.75" customHeight="1" thickTop="1" thickBot="1" x14ac:dyDescent="0.3">
      <c r="A6" s="170">
        <v>46</v>
      </c>
      <c r="B6" s="156" t="s">
        <v>44</v>
      </c>
      <c r="C6" s="170" t="s">
        <v>104</v>
      </c>
      <c r="D6" s="169" t="s">
        <v>196</v>
      </c>
      <c r="E6" s="169" t="s">
        <v>157</v>
      </c>
      <c r="F6" s="172">
        <v>40000</v>
      </c>
      <c r="G6" s="169" t="s">
        <v>182</v>
      </c>
      <c r="H6" s="169" t="s">
        <v>181</v>
      </c>
      <c r="I6" s="169" t="s">
        <v>194</v>
      </c>
      <c r="J6" s="169" t="s">
        <v>194</v>
      </c>
      <c r="K6" s="169" t="s">
        <v>685</v>
      </c>
      <c r="L6" s="169" t="s">
        <v>685</v>
      </c>
      <c r="M6" s="191">
        <v>0</v>
      </c>
      <c r="N6" s="170" t="s">
        <v>36</v>
      </c>
    </row>
    <row r="7" spans="1:15" s="39" customFormat="1" ht="92.25" customHeight="1" thickTop="1" thickBot="1" x14ac:dyDescent="0.3">
      <c r="A7" s="170">
        <v>46</v>
      </c>
      <c r="B7" s="156" t="s">
        <v>44</v>
      </c>
      <c r="C7" s="170" t="s">
        <v>104</v>
      </c>
      <c r="D7" s="169" t="s">
        <v>535</v>
      </c>
      <c r="E7" s="169" t="s">
        <v>158</v>
      </c>
      <c r="F7" s="172">
        <v>12000</v>
      </c>
      <c r="G7" s="169" t="s">
        <v>182</v>
      </c>
      <c r="H7" s="169" t="s">
        <v>205</v>
      </c>
      <c r="I7" s="169" t="s">
        <v>534</v>
      </c>
      <c r="J7" s="169" t="s">
        <v>821</v>
      </c>
      <c r="K7" s="169" t="s">
        <v>824</v>
      </c>
      <c r="L7" s="169" t="s">
        <v>777</v>
      </c>
      <c r="M7" s="191">
        <v>0</v>
      </c>
      <c r="N7" s="170" t="s">
        <v>195</v>
      </c>
    </row>
    <row r="8" spans="1:15" s="39" customFormat="1" ht="78" customHeight="1" thickTop="1" thickBot="1" x14ac:dyDescent="0.3">
      <c r="A8" s="170">
        <v>46</v>
      </c>
      <c r="B8" s="156" t="s">
        <v>44</v>
      </c>
      <c r="C8" s="170" t="s">
        <v>119</v>
      </c>
      <c r="D8" s="169" t="s">
        <v>537</v>
      </c>
      <c r="E8" s="169" t="s">
        <v>396</v>
      </c>
      <c r="F8" s="170">
        <v>2000</v>
      </c>
      <c r="G8" s="169" t="s">
        <v>182</v>
      </c>
      <c r="H8" s="169" t="s">
        <v>205</v>
      </c>
      <c r="I8" s="169" t="s">
        <v>536</v>
      </c>
      <c r="J8" s="169" t="s">
        <v>821</v>
      </c>
      <c r="K8" s="169" t="s">
        <v>824</v>
      </c>
      <c r="L8" s="169" t="s">
        <v>777</v>
      </c>
      <c r="M8" s="191">
        <v>0</v>
      </c>
      <c r="N8" s="170" t="s">
        <v>195</v>
      </c>
    </row>
    <row r="9" spans="1:15" s="101" customFormat="1" ht="84.75" customHeight="1" thickTop="1" thickBot="1" x14ac:dyDescent="0.3">
      <c r="A9" s="170">
        <v>46</v>
      </c>
      <c r="B9" s="156" t="s">
        <v>44</v>
      </c>
      <c r="C9" s="170" t="s">
        <v>104</v>
      </c>
      <c r="D9" s="169" t="s">
        <v>541</v>
      </c>
      <c r="E9" s="169" t="s">
        <v>440</v>
      </c>
      <c r="F9" s="170">
        <v>5000</v>
      </c>
      <c r="G9" s="169" t="s">
        <v>182</v>
      </c>
      <c r="H9" s="169" t="s">
        <v>205</v>
      </c>
      <c r="I9" s="169" t="s">
        <v>538</v>
      </c>
      <c r="J9" s="169" t="s">
        <v>864</v>
      </c>
      <c r="K9" s="169" t="s">
        <v>865</v>
      </c>
      <c r="L9" s="169" t="s">
        <v>858</v>
      </c>
      <c r="M9" s="191">
        <v>0</v>
      </c>
      <c r="N9" s="170" t="s">
        <v>195</v>
      </c>
      <c r="O9" s="39"/>
    </row>
    <row r="10" spans="1:15" s="39" customFormat="1" ht="71.25" customHeight="1" thickTop="1" thickBot="1" x14ac:dyDescent="0.3">
      <c r="A10" s="170">
        <v>46</v>
      </c>
      <c r="B10" s="156" t="s">
        <v>44</v>
      </c>
      <c r="C10" s="170" t="s">
        <v>75</v>
      </c>
      <c r="D10" s="169" t="s">
        <v>555</v>
      </c>
      <c r="E10" s="169" t="s">
        <v>159</v>
      </c>
      <c r="F10" s="170">
        <v>40000</v>
      </c>
      <c r="G10" s="169" t="s">
        <v>184</v>
      </c>
      <c r="H10" s="169" t="s">
        <v>583</v>
      </c>
      <c r="I10" s="169" t="s">
        <v>713</v>
      </c>
      <c r="J10" s="169" t="s">
        <v>713</v>
      </c>
      <c r="K10" s="169" t="s">
        <v>713</v>
      </c>
      <c r="L10" s="169" t="s">
        <v>713</v>
      </c>
      <c r="M10" s="191">
        <v>0</v>
      </c>
      <c r="N10" s="170" t="s">
        <v>36</v>
      </c>
    </row>
    <row r="11" spans="1:15" s="39" customFormat="1" ht="83.25" customHeight="1" thickTop="1" thickBot="1" x14ac:dyDescent="0.3">
      <c r="A11" s="156">
        <v>54</v>
      </c>
      <c r="B11" s="156" t="s">
        <v>44</v>
      </c>
      <c r="C11" s="156" t="s">
        <v>76</v>
      </c>
      <c r="D11" s="156" t="s">
        <v>543</v>
      </c>
      <c r="E11" s="156" t="s">
        <v>401</v>
      </c>
      <c r="F11" s="168">
        <v>5000</v>
      </c>
      <c r="G11" s="169" t="s">
        <v>182</v>
      </c>
      <c r="H11" s="169" t="s">
        <v>205</v>
      </c>
      <c r="I11" s="169" t="s">
        <v>542</v>
      </c>
      <c r="J11" s="169" t="s">
        <v>773</v>
      </c>
      <c r="K11" s="169" t="s">
        <v>841</v>
      </c>
      <c r="L11" s="169" t="s">
        <v>859</v>
      </c>
      <c r="M11" s="191">
        <v>0</v>
      </c>
      <c r="N11" s="156" t="s">
        <v>36</v>
      </c>
    </row>
    <row r="12" spans="1:15" s="39" customFormat="1" ht="80.25" customHeight="1" thickTop="1" thickBot="1" x14ac:dyDescent="0.3">
      <c r="A12" s="170">
        <v>46</v>
      </c>
      <c r="B12" s="156" t="s">
        <v>44</v>
      </c>
      <c r="C12" s="170" t="s">
        <v>76</v>
      </c>
      <c r="D12" s="169" t="s">
        <v>444</v>
      </c>
      <c r="E12" s="169" t="s">
        <v>160</v>
      </c>
      <c r="F12" s="172">
        <v>300000</v>
      </c>
      <c r="G12" s="169" t="s">
        <v>182</v>
      </c>
      <c r="H12" s="169" t="s">
        <v>181</v>
      </c>
      <c r="I12" s="169" t="s">
        <v>713</v>
      </c>
      <c r="J12" s="169" t="s">
        <v>713</v>
      </c>
      <c r="K12" s="169" t="s">
        <v>713</v>
      </c>
      <c r="L12" s="169" t="s">
        <v>713</v>
      </c>
      <c r="M12" s="191">
        <v>0</v>
      </c>
      <c r="N12" s="170" t="s">
        <v>36</v>
      </c>
    </row>
    <row r="13" spans="1:15" s="39" customFormat="1" ht="96.75" customHeight="1" thickTop="1" thickBot="1" x14ac:dyDescent="0.3">
      <c r="A13" s="170">
        <v>46</v>
      </c>
      <c r="B13" s="156" t="s">
        <v>44</v>
      </c>
      <c r="C13" s="170" t="s">
        <v>75</v>
      </c>
      <c r="D13" s="169" t="s">
        <v>199</v>
      </c>
      <c r="E13" s="169" t="s">
        <v>161</v>
      </c>
      <c r="F13" s="171">
        <v>169920</v>
      </c>
      <c r="G13" s="169" t="s">
        <v>182</v>
      </c>
      <c r="H13" s="169" t="s">
        <v>181</v>
      </c>
      <c r="I13" s="157" t="s">
        <v>200</v>
      </c>
      <c r="J13" s="157" t="s">
        <v>718</v>
      </c>
      <c r="K13" s="157" t="s">
        <v>713</v>
      </c>
      <c r="L13" s="157" t="s">
        <v>713</v>
      </c>
      <c r="M13" s="191">
        <v>0</v>
      </c>
      <c r="N13" s="170" t="s">
        <v>36</v>
      </c>
    </row>
    <row r="14" spans="1:15" s="39" customFormat="1" ht="66.75" customHeight="1" thickTop="1" thickBot="1" x14ac:dyDescent="0.3">
      <c r="A14" s="158">
        <v>46</v>
      </c>
      <c r="B14" s="156" t="s">
        <v>44</v>
      </c>
      <c r="C14" s="158" t="s">
        <v>188</v>
      </c>
      <c r="D14" s="169" t="s">
        <v>556</v>
      </c>
      <c r="E14" s="169" t="s">
        <v>435</v>
      </c>
      <c r="F14" s="172">
        <v>1101597</v>
      </c>
      <c r="G14" s="169" t="s">
        <v>182</v>
      </c>
      <c r="H14" s="169" t="s">
        <v>583</v>
      </c>
      <c r="I14" s="169" t="s">
        <v>544</v>
      </c>
      <c r="J14" s="169" t="s">
        <v>774</v>
      </c>
      <c r="K14" s="169" t="s">
        <v>841</v>
      </c>
      <c r="L14" s="169" t="s">
        <v>859</v>
      </c>
      <c r="M14" s="191">
        <v>0</v>
      </c>
      <c r="N14" s="156" t="s">
        <v>36</v>
      </c>
    </row>
    <row r="15" spans="1:15" s="39" customFormat="1" ht="80.25" customHeight="1" thickTop="1" thickBot="1" x14ac:dyDescent="0.3">
      <c r="A15" s="158">
        <v>46</v>
      </c>
      <c r="B15" s="156" t="s">
        <v>44</v>
      </c>
      <c r="C15" s="158" t="s">
        <v>188</v>
      </c>
      <c r="D15" s="169" t="s">
        <v>198</v>
      </c>
      <c r="E15" s="169" t="s">
        <v>162</v>
      </c>
      <c r="F15" s="172">
        <v>264000</v>
      </c>
      <c r="G15" s="169" t="s">
        <v>182</v>
      </c>
      <c r="H15" s="169" t="s">
        <v>189</v>
      </c>
      <c r="I15" s="169" t="s">
        <v>544</v>
      </c>
      <c r="J15" s="169" t="s">
        <v>774</v>
      </c>
      <c r="K15" s="169" t="s">
        <v>841</v>
      </c>
      <c r="L15" s="169" t="s">
        <v>859</v>
      </c>
      <c r="M15" s="191">
        <v>0</v>
      </c>
      <c r="N15" s="156" t="s">
        <v>36</v>
      </c>
    </row>
    <row r="16" spans="1:15" s="176" customFormat="1" ht="80.25" customHeight="1" thickTop="1" thickBot="1" x14ac:dyDescent="0.3">
      <c r="A16" s="173">
        <v>39</v>
      </c>
      <c r="B16" s="160" t="s">
        <v>44</v>
      </c>
      <c r="C16" s="173" t="s">
        <v>188</v>
      </c>
      <c r="D16" s="174" t="s">
        <v>627</v>
      </c>
      <c r="E16" s="173" t="s">
        <v>436</v>
      </c>
      <c r="F16" s="175">
        <v>10560</v>
      </c>
      <c r="G16" s="174" t="s">
        <v>182</v>
      </c>
      <c r="H16" s="174" t="s">
        <v>205</v>
      </c>
      <c r="I16" s="169" t="s">
        <v>544</v>
      </c>
      <c r="J16" s="157" t="s">
        <v>775</v>
      </c>
      <c r="K16" s="157" t="s">
        <v>776</v>
      </c>
      <c r="L16" s="157" t="s">
        <v>777</v>
      </c>
      <c r="M16" s="191">
        <v>0</v>
      </c>
      <c r="N16" s="160" t="s">
        <v>36</v>
      </c>
    </row>
    <row r="17" spans="1:15" s="39" customFormat="1" ht="104.25" customHeight="1" thickTop="1" thickBot="1" x14ac:dyDescent="0.3">
      <c r="A17" s="170">
        <v>46</v>
      </c>
      <c r="B17" s="156" t="s">
        <v>44</v>
      </c>
      <c r="C17" s="170" t="s">
        <v>188</v>
      </c>
      <c r="D17" s="169" t="s">
        <v>545</v>
      </c>
      <c r="E17" s="169" t="s">
        <v>425</v>
      </c>
      <c r="F17" s="172">
        <v>100000</v>
      </c>
      <c r="G17" s="169" t="s">
        <v>182</v>
      </c>
      <c r="H17" s="169" t="s">
        <v>205</v>
      </c>
      <c r="I17" s="169" t="s">
        <v>546</v>
      </c>
      <c r="J17" s="169" t="s">
        <v>778</v>
      </c>
      <c r="K17" s="169" t="s">
        <v>841</v>
      </c>
      <c r="L17" s="169" t="s">
        <v>859</v>
      </c>
      <c r="M17" s="191">
        <v>0</v>
      </c>
      <c r="N17" s="170" t="s">
        <v>195</v>
      </c>
    </row>
    <row r="18" spans="1:15" s="39" customFormat="1" ht="77.25" customHeight="1" thickTop="1" thickBot="1" x14ac:dyDescent="0.3">
      <c r="A18" s="158">
        <v>46</v>
      </c>
      <c r="B18" s="156" t="s">
        <v>44</v>
      </c>
      <c r="C18" s="177" t="s">
        <v>75</v>
      </c>
      <c r="D18" s="178" t="s">
        <v>548</v>
      </c>
      <c r="E18" s="178" t="s">
        <v>426</v>
      </c>
      <c r="F18" s="179">
        <v>30000</v>
      </c>
      <c r="G18" s="156" t="s">
        <v>182</v>
      </c>
      <c r="H18" s="155" t="s">
        <v>205</v>
      </c>
      <c r="I18" s="169" t="s">
        <v>547</v>
      </c>
      <c r="J18" s="157" t="s">
        <v>775</v>
      </c>
      <c r="K18" s="157" t="s">
        <v>860</v>
      </c>
      <c r="L18" s="157" t="s">
        <v>861</v>
      </c>
      <c r="M18" s="191">
        <v>0</v>
      </c>
      <c r="N18" s="180" t="s">
        <v>427</v>
      </c>
    </row>
    <row r="19" spans="1:15" s="39" customFormat="1" ht="69.75" customHeight="1" thickTop="1" thickBot="1" x14ac:dyDescent="0.3">
      <c r="A19" s="170">
        <v>46</v>
      </c>
      <c r="B19" s="156" t="s">
        <v>44</v>
      </c>
      <c r="C19" s="170" t="s">
        <v>75</v>
      </c>
      <c r="D19" s="169" t="s">
        <v>557</v>
      </c>
      <c r="E19" s="169" t="s">
        <v>428</v>
      </c>
      <c r="F19" s="172">
        <v>175000</v>
      </c>
      <c r="G19" s="169" t="s">
        <v>182</v>
      </c>
      <c r="H19" s="169" t="s">
        <v>583</v>
      </c>
      <c r="I19" s="169" t="s">
        <v>549</v>
      </c>
      <c r="J19" s="169" t="s">
        <v>779</v>
      </c>
      <c r="K19" s="169" t="s">
        <v>841</v>
      </c>
      <c r="L19" s="169" t="s">
        <v>859</v>
      </c>
      <c r="M19" s="191">
        <v>0</v>
      </c>
      <c r="N19" s="170" t="s">
        <v>195</v>
      </c>
    </row>
    <row r="20" spans="1:15" s="39" customFormat="1" ht="91.5" customHeight="1" thickTop="1" thickBot="1" x14ac:dyDescent="0.3">
      <c r="A20" s="170">
        <v>46</v>
      </c>
      <c r="B20" s="156" t="s">
        <v>44</v>
      </c>
      <c r="C20" s="170" t="s">
        <v>188</v>
      </c>
      <c r="D20" s="169" t="s">
        <v>558</v>
      </c>
      <c r="E20" s="169" t="s">
        <v>429</v>
      </c>
      <c r="F20" s="172">
        <v>100000</v>
      </c>
      <c r="G20" s="169" t="s">
        <v>182</v>
      </c>
      <c r="H20" s="169" t="s">
        <v>583</v>
      </c>
      <c r="I20" s="181" t="s">
        <v>629</v>
      </c>
      <c r="J20" s="169" t="s">
        <v>780</v>
      </c>
      <c r="K20" s="169" t="s">
        <v>841</v>
      </c>
      <c r="L20" s="169" t="s">
        <v>859</v>
      </c>
      <c r="M20" s="191">
        <v>0</v>
      </c>
      <c r="N20" s="170" t="s">
        <v>195</v>
      </c>
    </row>
    <row r="21" spans="1:15" s="39" customFormat="1" ht="99" customHeight="1" thickTop="1" thickBot="1" x14ac:dyDescent="0.3">
      <c r="A21" s="170">
        <v>46</v>
      </c>
      <c r="B21" s="156" t="s">
        <v>44</v>
      </c>
      <c r="C21" s="170" t="s">
        <v>188</v>
      </c>
      <c r="D21" s="169" t="s">
        <v>559</v>
      </c>
      <c r="E21" s="169" t="s">
        <v>430</v>
      </c>
      <c r="F21" s="172">
        <v>50000</v>
      </c>
      <c r="G21" s="169" t="s">
        <v>182</v>
      </c>
      <c r="H21" s="169" t="s">
        <v>607</v>
      </c>
      <c r="I21" s="181" t="s">
        <v>628</v>
      </c>
      <c r="J21" s="157" t="s">
        <v>781</v>
      </c>
      <c r="K21" s="157" t="s">
        <v>782</v>
      </c>
      <c r="L21" s="157" t="s">
        <v>783</v>
      </c>
      <c r="M21" s="191">
        <v>0</v>
      </c>
      <c r="N21" s="170" t="s">
        <v>195</v>
      </c>
    </row>
    <row r="22" spans="1:15" s="39" customFormat="1" ht="70.5" customHeight="1" thickTop="1" thickBot="1" x14ac:dyDescent="0.3">
      <c r="A22" s="170">
        <v>46</v>
      </c>
      <c r="B22" s="156" t="s">
        <v>44</v>
      </c>
      <c r="C22" s="170" t="s">
        <v>188</v>
      </c>
      <c r="D22" s="169" t="s">
        <v>550</v>
      </c>
      <c r="E22" s="169" t="s">
        <v>431</v>
      </c>
      <c r="F22" s="172">
        <v>100000</v>
      </c>
      <c r="G22" s="169" t="s">
        <v>182</v>
      </c>
      <c r="H22" s="169" t="s">
        <v>205</v>
      </c>
      <c r="I22" s="169" t="s">
        <v>630</v>
      </c>
      <c r="J22" s="169" t="s">
        <v>784</v>
      </c>
      <c r="K22" s="169" t="s">
        <v>841</v>
      </c>
      <c r="L22" s="169" t="s">
        <v>859</v>
      </c>
      <c r="M22" s="191">
        <v>0</v>
      </c>
      <c r="N22" s="170" t="s">
        <v>195</v>
      </c>
    </row>
    <row r="23" spans="1:15" s="39" customFormat="1" ht="95.25" customHeight="1" thickTop="1" thickBot="1" x14ac:dyDescent="0.3">
      <c r="A23" s="170">
        <v>46</v>
      </c>
      <c r="B23" s="156" t="s">
        <v>44</v>
      </c>
      <c r="C23" s="170" t="s">
        <v>188</v>
      </c>
      <c r="D23" s="169" t="s">
        <v>469</v>
      </c>
      <c r="E23" s="169" t="s">
        <v>433</v>
      </c>
      <c r="F23" s="172">
        <v>300000</v>
      </c>
      <c r="G23" s="169" t="s">
        <v>184</v>
      </c>
      <c r="H23" s="169" t="s">
        <v>189</v>
      </c>
      <c r="I23" s="169" t="s">
        <v>549</v>
      </c>
      <c r="J23" s="169" t="s">
        <v>785</v>
      </c>
      <c r="K23" s="169" t="s">
        <v>841</v>
      </c>
      <c r="L23" s="169" t="s">
        <v>859</v>
      </c>
      <c r="M23" s="191">
        <v>0</v>
      </c>
      <c r="N23" s="170" t="s">
        <v>195</v>
      </c>
    </row>
    <row r="24" spans="1:15" s="39" customFormat="1" ht="75" customHeight="1" thickTop="1" thickBot="1" x14ac:dyDescent="0.3">
      <c r="A24" s="170">
        <v>54</v>
      </c>
      <c r="B24" s="156" t="s">
        <v>44</v>
      </c>
      <c r="C24" s="170" t="s">
        <v>76</v>
      </c>
      <c r="D24" s="156" t="s">
        <v>551</v>
      </c>
      <c r="E24" s="155" t="s">
        <v>432</v>
      </c>
      <c r="F24" s="159">
        <v>30000</v>
      </c>
      <c r="G24" s="160" t="s">
        <v>182</v>
      </c>
      <c r="H24" s="160" t="s">
        <v>205</v>
      </c>
      <c r="I24" s="156" t="s">
        <v>553</v>
      </c>
      <c r="J24" s="157" t="s">
        <v>781</v>
      </c>
      <c r="K24" s="157" t="s">
        <v>786</v>
      </c>
      <c r="L24" s="157" t="s">
        <v>787</v>
      </c>
      <c r="M24" s="191">
        <v>0</v>
      </c>
      <c r="N24" s="156" t="s">
        <v>36</v>
      </c>
    </row>
    <row r="25" spans="1:15" s="101" customFormat="1" ht="65.25" thickTop="1" thickBot="1" x14ac:dyDescent="0.3">
      <c r="A25" s="158">
        <v>54</v>
      </c>
      <c r="B25" s="156" t="s">
        <v>44</v>
      </c>
      <c r="C25" s="158" t="s">
        <v>76</v>
      </c>
      <c r="D25" s="156" t="s">
        <v>552</v>
      </c>
      <c r="E25" s="155" t="s">
        <v>219</v>
      </c>
      <c r="F25" s="159">
        <f>1356000-356000</f>
        <v>1000000</v>
      </c>
      <c r="G25" s="160" t="s">
        <v>182</v>
      </c>
      <c r="H25" s="160" t="s">
        <v>189</v>
      </c>
      <c r="I25" s="156" t="s">
        <v>554</v>
      </c>
      <c r="J25" s="157" t="s">
        <v>688</v>
      </c>
      <c r="K25" s="157" t="s">
        <v>685</v>
      </c>
      <c r="L25" s="157" t="s">
        <v>685</v>
      </c>
      <c r="M25" s="191">
        <v>0</v>
      </c>
      <c r="N25" s="156" t="s">
        <v>214</v>
      </c>
      <c r="O25" s="39"/>
    </row>
    <row r="26" spans="1:15" ht="15.75" thickTop="1" x14ac:dyDescent="0.25"/>
  </sheetData>
  <mergeCells count="15">
    <mergeCell ref="K3:K4"/>
    <mergeCell ref="L3:L4"/>
    <mergeCell ref="A1:N1"/>
    <mergeCell ref="N3:N4"/>
    <mergeCell ref="A3:A4"/>
    <mergeCell ref="B3:B4"/>
    <mergeCell ref="D3:D4"/>
    <mergeCell ref="E3:E4"/>
    <mergeCell ref="F3:F4"/>
    <mergeCell ref="G3:G4"/>
    <mergeCell ref="H3:H4"/>
    <mergeCell ref="I3:I4"/>
    <mergeCell ref="C3:C4"/>
    <mergeCell ref="A2:N2"/>
    <mergeCell ref="J3:J4"/>
  </mergeCells>
  <pageMargins left="0.70866141732283472" right="0.70866141732283472" top="0.74803149606299213" bottom="0.74803149606299213" header="0.31496062992125984" footer="0.31496062992125984"/>
  <pageSetup paperSize="9" scale="69" fitToHeight="0" orientation="landscape" r:id="rId1"/>
  <headerFoot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9"/>
  <sheetViews>
    <sheetView topLeftCell="A86" zoomScale="90" zoomScaleNormal="90" zoomScaleSheetLayoutView="88" workbookViewId="0">
      <selection activeCell="M6" sqref="M6"/>
    </sheetView>
  </sheetViews>
  <sheetFormatPr defaultRowHeight="15" x14ac:dyDescent="0.25"/>
  <cols>
    <col min="1" max="1" width="5.85546875" style="50" customWidth="1"/>
    <col min="2" max="2" width="14" style="49" customWidth="1"/>
    <col min="3" max="3" width="15.140625" style="49" customWidth="1"/>
    <col min="4" max="4" width="16.5703125" style="49" customWidth="1"/>
    <col min="5" max="5" width="16.7109375" style="49" customWidth="1"/>
    <col min="6" max="6" width="11.85546875" style="98" customWidth="1"/>
    <col min="7" max="7" width="13" style="49" customWidth="1"/>
    <col min="8" max="8" width="13.5703125" style="49" customWidth="1"/>
    <col min="9" max="9" width="18" style="49" customWidth="1"/>
    <col min="10" max="10" width="16.140625" style="49" customWidth="1"/>
    <col min="11" max="11" width="14.140625" style="49" customWidth="1"/>
    <col min="12" max="13" width="14.28515625" style="49" customWidth="1"/>
    <col min="14" max="14" width="14.140625" style="49" customWidth="1"/>
    <col min="15" max="55" width="9.140625" style="39"/>
    <col min="56" max="257" width="9.140625" style="49"/>
    <col min="258" max="258" width="5.85546875" style="49" customWidth="1"/>
    <col min="259" max="259" width="14" style="49" customWidth="1"/>
    <col min="260" max="260" width="15.140625" style="49" customWidth="1"/>
    <col min="261" max="261" width="16.5703125" style="49" customWidth="1"/>
    <col min="262" max="262" width="12.42578125" style="49" customWidth="1"/>
    <col min="263" max="263" width="10" style="49" customWidth="1"/>
    <col min="264" max="264" width="10.5703125" style="49" customWidth="1"/>
    <col min="265" max="265" width="10.140625" style="49" customWidth="1"/>
    <col min="266" max="266" width="18" style="49" customWidth="1"/>
    <col min="267" max="267" width="17.42578125" style="49" customWidth="1"/>
    <col min="268" max="268" width="12.42578125" style="49" customWidth="1"/>
    <col min="269" max="270" width="12.5703125" style="49" customWidth="1"/>
    <col min="271" max="513" width="9.140625" style="49"/>
    <col min="514" max="514" width="5.85546875" style="49" customWidth="1"/>
    <col min="515" max="515" width="14" style="49" customWidth="1"/>
    <col min="516" max="516" width="15.140625" style="49" customWidth="1"/>
    <col min="517" max="517" width="16.5703125" style="49" customWidth="1"/>
    <col min="518" max="518" width="12.42578125" style="49" customWidth="1"/>
    <col min="519" max="519" width="10" style="49" customWidth="1"/>
    <col min="520" max="520" width="10.5703125" style="49" customWidth="1"/>
    <col min="521" max="521" width="10.140625" style="49" customWidth="1"/>
    <col min="522" max="522" width="18" style="49" customWidth="1"/>
    <col min="523" max="523" width="17.42578125" style="49" customWidth="1"/>
    <col min="524" max="524" width="12.42578125" style="49" customWidth="1"/>
    <col min="525" max="526" width="12.5703125" style="49" customWidth="1"/>
    <col min="527" max="769" width="9.140625" style="49"/>
    <col min="770" max="770" width="5.85546875" style="49" customWidth="1"/>
    <col min="771" max="771" width="14" style="49" customWidth="1"/>
    <col min="772" max="772" width="15.140625" style="49" customWidth="1"/>
    <col min="773" max="773" width="16.5703125" style="49" customWidth="1"/>
    <col min="774" max="774" width="12.42578125" style="49" customWidth="1"/>
    <col min="775" max="775" width="10" style="49" customWidth="1"/>
    <col min="776" max="776" width="10.5703125" style="49" customWidth="1"/>
    <col min="777" max="777" width="10.140625" style="49" customWidth="1"/>
    <col min="778" max="778" width="18" style="49" customWidth="1"/>
    <col min="779" max="779" width="17.42578125" style="49" customWidth="1"/>
    <col min="780" max="780" width="12.42578125" style="49" customWidth="1"/>
    <col min="781" max="782" width="12.5703125" style="49" customWidth="1"/>
    <col min="783" max="1025" width="9.140625" style="49"/>
    <col min="1026" max="1026" width="5.85546875" style="49" customWidth="1"/>
    <col min="1027" max="1027" width="14" style="49" customWidth="1"/>
    <col min="1028" max="1028" width="15.140625" style="49" customWidth="1"/>
    <col min="1029" max="1029" width="16.5703125" style="49" customWidth="1"/>
    <col min="1030" max="1030" width="12.42578125" style="49" customWidth="1"/>
    <col min="1031" max="1031" width="10" style="49" customWidth="1"/>
    <col min="1032" max="1032" width="10.5703125" style="49" customWidth="1"/>
    <col min="1033" max="1033" width="10.140625" style="49" customWidth="1"/>
    <col min="1034" max="1034" width="18" style="49" customWidth="1"/>
    <col min="1035" max="1035" width="17.42578125" style="49" customWidth="1"/>
    <col min="1036" max="1036" width="12.42578125" style="49" customWidth="1"/>
    <col min="1037" max="1038" width="12.5703125" style="49" customWidth="1"/>
    <col min="1039" max="1281" width="9.140625" style="49"/>
    <col min="1282" max="1282" width="5.85546875" style="49" customWidth="1"/>
    <col min="1283" max="1283" width="14" style="49" customWidth="1"/>
    <col min="1284" max="1284" width="15.140625" style="49" customWidth="1"/>
    <col min="1285" max="1285" width="16.5703125" style="49" customWidth="1"/>
    <col min="1286" max="1286" width="12.42578125" style="49" customWidth="1"/>
    <col min="1287" max="1287" width="10" style="49" customWidth="1"/>
    <col min="1288" max="1288" width="10.5703125" style="49" customWidth="1"/>
    <col min="1289" max="1289" width="10.140625" style="49" customWidth="1"/>
    <col min="1290" max="1290" width="18" style="49" customWidth="1"/>
    <col min="1291" max="1291" width="17.42578125" style="49" customWidth="1"/>
    <col min="1292" max="1292" width="12.42578125" style="49" customWidth="1"/>
    <col min="1293" max="1294" width="12.5703125" style="49" customWidth="1"/>
    <col min="1295" max="1537" width="9.140625" style="49"/>
    <col min="1538" max="1538" width="5.85546875" style="49" customWidth="1"/>
    <col min="1539" max="1539" width="14" style="49" customWidth="1"/>
    <col min="1540" max="1540" width="15.140625" style="49" customWidth="1"/>
    <col min="1541" max="1541" width="16.5703125" style="49" customWidth="1"/>
    <col min="1542" max="1542" width="12.42578125" style="49" customWidth="1"/>
    <col min="1543" max="1543" width="10" style="49" customWidth="1"/>
    <col min="1544" max="1544" width="10.5703125" style="49" customWidth="1"/>
    <col min="1545" max="1545" width="10.140625" style="49" customWidth="1"/>
    <col min="1546" max="1546" width="18" style="49" customWidth="1"/>
    <col min="1547" max="1547" width="17.42578125" style="49" customWidth="1"/>
    <col min="1548" max="1548" width="12.42578125" style="49" customWidth="1"/>
    <col min="1549" max="1550" width="12.5703125" style="49" customWidth="1"/>
    <col min="1551" max="1793" width="9.140625" style="49"/>
    <col min="1794" max="1794" width="5.85546875" style="49" customWidth="1"/>
    <col min="1795" max="1795" width="14" style="49" customWidth="1"/>
    <col min="1796" max="1796" width="15.140625" style="49" customWidth="1"/>
    <col min="1797" max="1797" width="16.5703125" style="49" customWidth="1"/>
    <col min="1798" max="1798" width="12.42578125" style="49" customWidth="1"/>
    <col min="1799" max="1799" width="10" style="49" customWidth="1"/>
    <col min="1800" max="1800" width="10.5703125" style="49" customWidth="1"/>
    <col min="1801" max="1801" width="10.140625" style="49" customWidth="1"/>
    <col min="1802" max="1802" width="18" style="49" customWidth="1"/>
    <col min="1803" max="1803" width="17.42578125" style="49" customWidth="1"/>
    <col min="1804" max="1804" width="12.42578125" style="49" customWidth="1"/>
    <col min="1805" max="1806" width="12.5703125" style="49" customWidth="1"/>
    <col min="1807" max="2049" width="9.140625" style="49"/>
    <col min="2050" max="2050" width="5.85546875" style="49" customWidth="1"/>
    <col min="2051" max="2051" width="14" style="49" customWidth="1"/>
    <col min="2052" max="2052" width="15.140625" style="49" customWidth="1"/>
    <col min="2053" max="2053" width="16.5703125" style="49" customWidth="1"/>
    <col min="2054" max="2054" width="12.42578125" style="49" customWidth="1"/>
    <col min="2055" max="2055" width="10" style="49" customWidth="1"/>
    <col min="2056" max="2056" width="10.5703125" style="49" customWidth="1"/>
    <col min="2057" max="2057" width="10.140625" style="49" customWidth="1"/>
    <col min="2058" max="2058" width="18" style="49" customWidth="1"/>
    <col min="2059" max="2059" width="17.42578125" style="49" customWidth="1"/>
    <col min="2060" max="2060" width="12.42578125" style="49" customWidth="1"/>
    <col min="2061" max="2062" width="12.5703125" style="49" customWidth="1"/>
    <col min="2063" max="2305" width="9.140625" style="49"/>
    <col min="2306" max="2306" width="5.85546875" style="49" customWidth="1"/>
    <col min="2307" max="2307" width="14" style="49" customWidth="1"/>
    <col min="2308" max="2308" width="15.140625" style="49" customWidth="1"/>
    <col min="2309" max="2309" width="16.5703125" style="49" customWidth="1"/>
    <col min="2310" max="2310" width="12.42578125" style="49" customWidth="1"/>
    <col min="2311" max="2311" width="10" style="49" customWidth="1"/>
    <col min="2312" max="2312" width="10.5703125" style="49" customWidth="1"/>
    <col min="2313" max="2313" width="10.140625" style="49" customWidth="1"/>
    <col min="2314" max="2314" width="18" style="49" customWidth="1"/>
    <col min="2315" max="2315" width="17.42578125" style="49" customWidth="1"/>
    <col min="2316" max="2316" width="12.42578125" style="49" customWidth="1"/>
    <col min="2317" max="2318" width="12.5703125" style="49" customWidth="1"/>
    <col min="2319" max="2561" width="9.140625" style="49"/>
    <col min="2562" max="2562" width="5.85546875" style="49" customWidth="1"/>
    <col min="2563" max="2563" width="14" style="49" customWidth="1"/>
    <col min="2564" max="2564" width="15.140625" style="49" customWidth="1"/>
    <col min="2565" max="2565" width="16.5703125" style="49" customWidth="1"/>
    <col min="2566" max="2566" width="12.42578125" style="49" customWidth="1"/>
    <col min="2567" max="2567" width="10" style="49" customWidth="1"/>
    <col min="2568" max="2568" width="10.5703125" style="49" customWidth="1"/>
    <col min="2569" max="2569" width="10.140625" style="49" customWidth="1"/>
    <col min="2570" max="2570" width="18" style="49" customWidth="1"/>
    <col min="2571" max="2571" width="17.42578125" style="49" customWidth="1"/>
    <col min="2572" max="2572" width="12.42578125" style="49" customWidth="1"/>
    <col min="2573" max="2574" width="12.5703125" style="49" customWidth="1"/>
    <col min="2575" max="2817" width="9.140625" style="49"/>
    <col min="2818" max="2818" width="5.85546875" style="49" customWidth="1"/>
    <col min="2819" max="2819" width="14" style="49" customWidth="1"/>
    <col min="2820" max="2820" width="15.140625" style="49" customWidth="1"/>
    <col min="2821" max="2821" width="16.5703125" style="49" customWidth="1"/>
    <col min="2822" max="2822" width="12.42578125" style="49" customWidth="1"/>
    <col min="2823" max="2823" width="10" style="49" customWidth="1"/>
    <col min="2824" max="2824" width="10.5703125" style="49" customWidth="1"/>
    <col min="2825" max="2825" width="10.140625" style="49" customWidth="1"/>
    <col min="2826" max="2826" width="18" style="49" customWidth="1"/>
    <col min="2827" max="2827" width="17.42578125" style="49" customWidth="1"/>
    <col min="2828" max="2828" width="12.42578125" style="49" customWidth="1"/>
    <col min="2829" max="2830" width="12.5703125" style="49" customWidth="1"/>
    <col min="2831" max="3073" width="9.140625" style="49"/>
    <col min="3074" max="3074" width="5.85546875" style="49" customWidth="1"/>
    <col min="3075" max="3075" width="14" style="49" customWidth="1"/>
    <col min="3076" max="3076" width="15.140625" style="49" customWidth="1"/>
    <col min="3077" max="3077" width="16.5703125" style="49" customWidth="1"/>
    <col min="3078" max="3078" width="12.42578125" style="49" customWidth="1"/>
    <col min="3079" max="3079" width="10" style="49" customWidth="1"/>
    <col min="3080" max="3080" width="10.5703125" style="49" customWidth="1"/>
    <col min="3081" max="3081" width="10.140625" style="49" customWidth="1"/>
    <col min="3082" max="3082" width="18" style="49" customWidth="1"/>
    <col min="3083" max="3083" width="17.42578125" style="49" customWidth="1"/>
    <col min="3084" max="3084" width="12.42578125" style="49" customWidth="1"/>
    <col min="3085" max="3086" width="12.5703125" style="49" customWidth="1"/>
    <col min="3087" max="3329" width="9.140625" style="49"/>
    <col min="3330" max="3330" width="5.85546875" style="49" customWidth="1"/>
    <col min="3331" max="3331" width="14" style="49" customWidth="1"/>
    <col min="3332" max="3332" width="15.140625" style="49" customWidth="1"/>
    <col min="3333" max="3333" width="16.5703125" style="49" customWidth="1"/>
    <col min="3334" max="3334" width="12.42578125" style="49" customWidth="1"/>
    <col min="3335" max="3335" width="10" style="49" customWidth="1"/>
    <col min="3336" max="3336" width="10.5703125" style="49" customWidth="1"/>
    <col min="3337" max="3337" width="10.140625" style="49" customWidth="1"/>
    <col min="3338" max="3338" width="18" style="49" customWidth="1"/>
    <col min="3339" max="3339" width="17.42578125" style="49" customWidth="1"/>
    <col min="3340" max="3340" width="12.42578125" style="49" customWidth="1"/>
    <col min="3341" max="3342" width="12.5703125" style="49" customWidth="1"/>
    <col min="3343" max="3585" width="9.140625" style="49"/>
    <col min="3586" max="3586" width="5.85546875" style="49" customWidth="1"/>
    <col min="3587" max="3587" width="14" style="49" customWidth="1"/>
    <col min="3588" max="3588" width="15.140625" style="49" customWidth="1"/>
    <col min="3589" max="3589" width="16.5703125" style="49" customWidth="1"/>
    <col min="3590" max="3590" width="12.42578125" style="49" customWidth="1"/>
    <col min="3591" max="3591" width="10" style="49" customWidth="1"/>
    <col min="3592" max="3592" width="10.5703125" style="49" customWidth="1"/>
    <col min="3593" max="3593" width="10.140625" style="49" customWidth="1"/>
    <col min="3594" max="3594" width="18" style="49" customWidth="1"/>
    <col min="3595" max="3595" width="17.42578125" style="49" customWidth="1"/>
    <col min="3596" max="3596" width="12.42578125" style="49" customWidth="1"/>
    <col min="3597" max="3598" width="12.5703125" style="49" customWidth="1"/>
    <col min="3599" max="3841" width="9.140625" style="49"/>
    <col min="3842" max="3842" width="5.85546875" style="49" customWidth="1"/>
    <col min="3843" max="3843" width="14" style="49" customWidth="1"/>
    <col min="3844" max="3844" width="15.140625" style="49" customWidth="1"/>
    <col min="3845" max="3845" width="16.5703125" style="49" customWidth="1"/>
    <col min="3846" max="3846" width="12.42578125" style="49" customWidth="1"/>
    <col min="3847" max="3847" width="10" style="49" customWidth="1"/>
    <col min="3848" max="3848" width="10.5703125" style="49" customWidth="1"/>
    <col min="3849" max="3849" width="10.140625" style="49" customWidth="1"/>
    <col min="3850" max="3850" width="18" style="49" customWidth="1"/>
    <col min="3851" max="3851" width="17.42578125" style="49" customWidth="1"/>
    <col min="3852" max="3852" width="12.42578125" style="49" customWidth="1"/>
    <col min="3853" max="3854" width="12.5703125" style="49" customWidth="1"/>
    <col min="3855" max="4097" width="9.140625" style="49"/>
    <col min="4098" max="4098" width="5.85546875" style="49" customWidth="1"/>
    <col min="4099" max="4099" width="14" style="49" customWidth="1"/>
    <col min="4100" max="4100" width="15.140625" style="49" customWidth="1"/>
    <col min="4101" max="4101" width="16.5703125" style="49" customWidth="1"/>
    <col min="4102" max="4102" width="12.42578125" style="49" customWidth="1"/>
    <col min="4103" max="4103" width="10" style="49" customWidth="1"/>
    <col min="4104" max="4104" width="10.5703125" style="49" customWidth="1"/>
    <col min="4105" max="4105" width="10.140625" style="49" customWidth="1"/>
    <col min="4106" max="4106" width="18" style="49" customWidth="1"/>
    <col min="4107" max="4107" width="17.42578125" style="49" customWidth="1"/>
    <col min="4108" max="4108" width="12.42578125" style="49" customWidth="1"/>
    <col min="4109" max="4110" width="12.5703125" style="49" customWidth="1"/>
    <col min="4111" max="4353" width="9.140625" style="49"/>
    <col min="4354" max="4354" width="5.85546875" style="49" customWidth="1"/>
    <col min="4355" max="4355" width="14" style="49" customWidth="1"/>
    <col min="4356" max="4356" width="15.140625" style="49" customWidth="1"/>
    <col min="4357" max="4357" width="16.5703125" style="49" customWidth="1"/>
    <col min="4358" max="4358" width="12.42578125" style="49" customWidth="1"/>
    <col min="4359" max="4359" width="10" style="49" customWidth="1"/>
    <col min="4360" max="4360" width="10.5703125" style="49" customWidth="1"/>
    <col min="4361" max="4361" width="10.140625" style="49" customWidth="1"/>
    <col min="4362" max="4362" width="18" style="49" customWidth="1"/>
    <col min="4363" max="4363" width="17.42578125" style="49" customWidth="1"/>
    <col min="4364" max="4364" width="12.42578125" style="49" customWidth="1"/>
    <col min="4365" max="4366" width="12.5703125" style="49" customWidth="1"/>
    <col min="4367" max="4609" width="9.140625" style="49"/>
    <col min="4610" max="4610" width="5.85546875" style="49" customWidth="1"/>
    <col min="4611" max="4611" width="14" style="49" customWidth="1"/>
    <col min="4612" max="4612" width="15.140625" style="49" customWidth="1"/>
    <col min="4613" max="4613" width="16.5703125" style="49" customWidth="1"/>
    <col min="4614" max="4614" width="12.42578125" style="49" customWidth="1"/>
    <col min="4615" max="4615" width="10" style="49" customWidth="1"/>
    <col min="4616" max="4616" width="10.5703125" style="49" customWidth="1"/>
    <col min="4617" max="4617" width="10.140625" style="49" customWidth="1"/>
    <col min="4618" max="4618" width="18" style="49" customWidth="1"/>
    <col min="4619" max="4619" width="17.42578125" style="49" customWidth="1"/>
    <col min="4620" max="4620" width="12.42578125" style="49" customWidth="1"/>
    <col min="4621" max="4622" width="12.5703125" style="49" customWidth="1"/>
    <col min="4623" max="4865" width="9.140625" style="49"/>
    <col min="4866" max="4866" width="5.85546875" style="49" customWidth="1"/>
    <col min="4867" max="4867" width="14" style="49" customWidth="1"/>
    <col min="4868" max="4868" width="15.140625" style="49" customWidth="1"/>
    <col min="4869" max="4869" width="16.5703125" style="49" customWidth="1"/>
    <col min="4870" max="4870" width="12.42578125" style="49" customWidth="1"/>
    <col min="4871" max="4871" width="10" style="49" customWidth="1"/>
    <col min="4872" max="4872" width="10.5703125" style="49" customWidth="1"/>
    <col min="4873" max="4873" width="10.140625" style="49" customWidth="1"/>
    <col min="4874" max="4874" width="18" style="49" customWidth="1"/>
    <col min="4875" max="4875" width="17.42578125" style="49" customWidth="1"/>
    <col min="4876" max="4876" width="12.42578125" style="49" customWidth="1"/>
    <col min="4877" max="4878" width="12.5703125" style="49" customWidth="1"/>
    <col min="4879" max="5121" width="9.140625" style="49"/>
    <col min="5122" max="5122" width="5.85546875" style="49" customWidth="1"/>
    <col min="5123" max="5123" width="14" style="49" customWidth="1"/>
    <col min="5124" max="5124" width="15.140625" style="49" customWidth="1"/>
    <col min="5125" max="5125" width="16.5703125" style="49" customWidth="1"/>
    <col min="5126" max="5126" width="12.42578125" style="49" customWidth="1"/>
    <col min="5127" max="5127" width="10" style="49" customWidth="1"/>
    <col min="5128" max="5128" width="10.5703125" style="49" customWidth="1"/>
    <col min="5129" max="5129" width="10.140625" style="49" customWidth="1"/>
    <col min="5130" max="5130" width="18" style="49" customWidth="1"/>
    <col min="5131" max="5131" width="17.42578125" style="49" customWidth="1"/>
    <col min="5132" max="5132" width="12.42578125" style="49" customWidth="1"/>
    <col min="5133" max="5134" width="12.5703125" style="49" customWidth="1"/>
    <col min="5135" max="5377" width="9.140625" style="49"/>
    <col min="5378" max="5378" width="5.85546875" style="49" customWidth="1"/>
    <col min="5379" max="5379" width="14" style="49" customWidth="1"/>
    <col min="5380" max="5380" width="15.140625" style="49" customWidth="1"/>
    <col min="5381" max="5381" width="16.5703125" style="49" customWidth="1"/>
    <col min="5382" max="5382" width="12.42578125" style="49" customWidth="1"/>
    <col min="5383" max="5383" width="10" style="49" customWidth="1"/>
    <col min="5384" max="5384" width="10.5703125" style="49" customWidth="1"/>
    <col min="5385" max="5385" width="10.140625" style="49" customWidth="1"/>
    <col min="5386" max="5386" width="18" style="49" customWidth="1"/>
    <col min="5387" max="5387" width="17.42578125" style="49" customWidth="1"/>
    <col min="5388" max="5388" width="12.42578125" style="49" customWidth="1"/>
    <col min="5389" max="5390" width="12.5703125" style="49" customWidth="1"/>
    <col min="5391" max="5633" width="9.140625" style="49"/>
    <col min="5634" max="5634" width="5.85546875" style="49" customWidth="1"/>
    <col min="5635" max="5635" width="14" style="49" customWidth="1"/>
    <col min="5636" max="5636" width="15.140625" style="49" customWidth="1"/>
    <col min="5637" max="5637" width="16.5703125" style="49" customWidth="1"/>
    <col min="5638" max="5638" width="12.42578125" style="49" customWidth="1"/>
    <col min="5639" max="5639" width="10" style="49" customWidth="1"/>
    <col min="5640" max="5640" width="10.5703125" style="49" customWidth="1"/>
    <col min="5641" max="5641" width="10.140625" style="49" customWidth="1"/>
    <col min="5642" max="5642" width="18" style="49" customWidth="1"/>
    <col min="5643" max="5643" width="17.42578125" style="49" customWidth="1"/>
    <col min="5644" max="5644" width="12.42578125" style="49" customWidth="1"/>
    <col min="5645" max="5646" width="12.5703125" style="49" customWidth="1"/>
    <col min="5647" max="5889" width="9.140625" style="49"/>
    <col min="5890" max="5890" width="5.85546875" style="49" customWidth="1"/>
    <col min="5891" max="5891" width="14" style="49" customWidth="1"/>
    <col min="5892" max="5892" width="15.140625" style="49" customWidth="1"/>
    <col min="5893" max="5893" width="16.5703125" style="49" customWidth="1"/>
    <col min="5894" max="5894" width="12.42578125" style="49" customWidth="1"/>
    <col min="5895" max="5895" width="10" style="49" customWidth="1"/>
    <col min="5896" max="5896" width="10.5703125" style="49" customWidth="1"/>
    <col min="5897" max="5897" width="10.140625" style="49" customWidth="1"/>
    <col min="5898" max="5898" width="18" style="49" customWidth="1"/>
    <col min="5899" max="5899" width="17.42578125" style="49" customWidth="1"/>
    <col min="5900" max="5900" width="12.42578125" style="49" customWidth="1"/>
    <col min="5901" max="5902" width="12.5703125" style="49" customWidth="1"/>
    <col min="5903" max="6145" width="9.140625" style="49"/>
    <col min="6146" max="6146" width="5.85546875" style="49" customWidth="1"/>
    <col min="6147" max="6147" width="14" style="49" customWidth="1"/>
    <col min="6148" max="6148" width="15.140625" style="49" customWidth="1"/>
    <col min="6149" max="6149" width="16.5703125" style="49" customWidth="1"/>
    <col min="6150" max="6150" width="12.42578125" style="49" customWidth="1"/>
    <col min="6151" max="6151" width="10" style="49" customWidth="1"/>
    <col min="6152" max="6152" width="10.5703125" style="49" customWidth="1"/>
    <col min="6153" max="6153" width="10.140625" style="49" customWidth="1"/>
    <col min="6154" max="6154" width="18" style="49" customWidth="1"/>
    <col min="6155" max="6155" width="17.42578125" style="49" customWidth="1"/>
    <col min="6156" max="6156" width="12.42578125" style="49" customWidth="1"/>
    <col min="6157" max="6158" width="12.5703125" style="49" customWidth="1"/>
    <col min="6159" max="6401" width="9.140625" style="49"/>
    <col min="6402" max="6402" width="5.85546875" style="49" customWidth="1"/>
    <col min="6403" max="6403" width="14" style="49" customWidth="1"/>
    <col min="6404" max="6404" width="15.140625" style="49" customWidth="1"/>
    <col min="6405" max="6405" width="16.5703125" style="49" customWidth="1"/>
    <col min="6406" max="6406" width="12.42578125" style="49" customWidth="1"/>
    <col min="6407" max="6407" width="10" style="49" customWidth="1"/>
    <col min="6408" max="6408" width="10.5703125" style="49" customWidth="1"/>
    <col min="6409" max="6409" width="10.140625" style="49" customWidth="1"/>
    <col min="6410" max="6410" width="18" style="49" customWidth="1"/>
    <col min="6411" max="6411" width="17.42578125" style="49" customWidth="1"/>
    <col min="6412" max="6412" width="12.42578125" style="49" customWidth="1"/>
    <col min="6413" max="6414" width="12.5703125" style="49" customWidth="1"/>
    <col min="6415" max="6657" width="9.140625" style="49"/>
    <col min="6658" max="6658" width="5.85546875" style="49" customWidth="1"/>
    <col min="6659" max="6659" width="14" style="49" customWidth="1"/>
    <col min="6660" max="6660" width="15.140625" style="49" customWidth="1"/>
    <col min="6661" max="6661" width="16.5703125" style="49" customWidth="1"/>
    <col min="6662" max="6662" width="12.42578125" style="49" customWidth="1"/>
    <col min="6663" max="6663" width="10" style="49" customWidth="1"/>
    <col min="6664" max="6664" width="10.5703125" style="49" customWidth="1"/>
    <col min="6665" max="6665" width="10.140625" style="49" customWidth="1"/>
    <col min="6666" max="6666" width="18" style="49" customWidth="1"/>
    <col min="6667" max="6667" width="17.42578125" style="49" customWidth="1"/>
    <col min="6668" max="6668" width="12.42578125" style="49" customWidth="1"/>
    <col min="6669" max="6670" width="12.5703125" style="49" customWidth="1"/>
    <col min="6671" max="6913" width="9.140625" style="49"/>
    <col min="6914" max="6914" width="5.85546875" style="49" customWidth="1"/>
    <col min="6915" max="6915" width="14" style="49" customWidth="1"/>
    <col min="6916" max="6916" width="15.140625" style="49" customWidth="1"/>
    <col min="6917" max="6917" width="16.5703125" style="49" customWidth="1"/>
    <col min="6918" max="6918" width="12.42578125" style="49" customWidth="1"/>
    <col min="6919" max="6919" width="10" style="49" customWidth="1"/>
    <col min="6920" max="6920" width="10.5703125" style="49" customWidth="1"/>
    <col min="6921" max="6921" width="10.140625" style="49" customWidth="1"/>
    <col min="6922" max="6922" width="18" style="49" customWidth="1"/>
    <col min="6923" max="6923" width="17.42578125" style="49" customWidth="1"/>
    <col min="6924" max="6924" width="12.42578125" style="49" customWidth="1"/>
    <col min="6925" max="6926" width="12.5703125" style="49" customWidth="1"/>
    <col min="6927" max="7169" width="9.140625" style="49"/>
    <col min="7170" max="7170" width="5.85546875" style="49" customWidth="1"/>
    <col min="7171" max="7171" width="14" style="49" customWidth="1"/>
    <col min="7172" max="7172" width="15.140625" style="49" customWidth="1"/>
    <col min="7173" max="7173" width="16.5703125" style="49" customWidth="1"/>
    <col min="7174" max="7174" width="12.42578125" style="49" customWidth="1"/>
    <col min="7175" max="7175" width="10" style="49" customWidth="1"/>
    <col min="7176" max="7176" width="10.5703125" style="49" customWidth="1"/>
    <col min="7177" max="7177" width="10.140625" style="49" customWidth="1"/>
    <col min="7178" max="7178" width="18" style="49" customWidth="1"/>
    <col min="7179" max="7179" width="17.42578125" style="49" customWidth="1"/>
    <col min="7180" max="7180" width="12.42578125" style="49" customWidth="1"/>
    <col min="7181" max="7182" width="12.5703125" style="49" customWidth="1"/>
    <col min="7183" max="7425" width="9.140625" style="49"/>
    <col min="7426" max="7426" width="5.85546875" style="49" customWidth="1"/>
    <col min="7427" max="7427" width="14" style="49" customWidth="1"/>
    <col min="7428" max="7428" width="15.140625" style="49" customWidth="1"/>
    <col min="7429" max="7429" width="16.5703125" style="49" customWidth="1"/>
    <col min="7430" max="7430" width="12.42578125" style="49" customWidth="1"/>
    <col min="7431" max="7431" width="10" style="49" customWidth="1"/>
    <col min="7432" max="7432" width="10.5703125" style="49" customWidth="1"/>
    <col min="7433" max="7433" width="10.140625" style="49" customWidth="1"/>
    <col min="7434" max="7434" width="18" style="49" customWidth="1"/>
    <col min="7435" max="7435" width="17.42578125" style="49" customWidth="1"/>
    <col min="7436" max="7436" width="12.42578125" style="49" customWidth="1"/>
    <col min="7437" max="7438" width="12.5703125" style="49" customWidth="1"/>
    <col min="7439" max="7681" width="9.140625" style="49"/>
    <col min="7682" max="7682" width="5.85546875" style="49" customWidth="1"/>
    <col min="7683" max="7683" width="14" style="49" customWidth="1"/>
    <col min="7684" max="7684" width="15.140625" style="49" customWidth="1"/>
    <col min="7685" max="7685" width="16.5703125" style="49" customWidth="1"/>
    <col min="7686" max="7686" width="12.42578125" style="49" customWidth="1"/>
    <col min="7687" max="7687" width="10" style="49" customWidth="1"/>
    <col min="7688" max="7688" width="10.5703125" style="49" customWidth="1"/>
    <col min="7689" max="7689" width="10.140625" style="49" customWidth="1"/>
    <col min="7690" max="7690" width="18" style="49" customWidth="1"/>
    <col min="7691" max="7691" width="17.42578125" style="49" customWidth="1"/>
    <col min="7692" max="7692" width="12.42578125" style="49" customWidth="1"/>
    <col min="7693" max="7694" width="12.5703125" style="49" customWidth="1"/>
    <col min="7695" max="7937" width="9.140625" style="49"/>
    <col min="7938" max="7938" width="5.85546875" style="49" customWidth="1"/>
    <col min="7939" max="7939" width="14" style="49" customWidth="1"/>
    <col min="7940" max="7940" width="15.140625" style="49" customWidth="1"/>
    <col min="7941" max="7941" width="16.5703125" style="49" customWidth="1"/>
    <col min="7942" max="7942" width="12.42578125" style="49" customWidth="1"/>
    <col min="7943" max="7943" width="10" style="49" customWidth="1"/>
    <col min="7944" max="7944" width="10.5703125" style="49" customWidth="1"/>
    <col min="7945" max="7945" width="10.140625" style="49" customWidth="1"/>
    <col min="7946" max="7946" width="18" style="49" customWidth="1"/>
    <col min="7947" max="7947" width="17.42578125" style="49" customWidth="1"/>
    <col min="7948" max="7948" width="12.42578125" style="49" customWidth="1"/>
    <col min="7949" max="7950" width="12.5703125" style="49" customWidth="1"/>
    <col min="7951" max="8193" width="9.140625" style="49"/>
    <col min="8194" max="8194" width="5.85546875" style="49" customWidth="1"/>
    <col min="8195" max="8195" width="14" style="49" customWidth="1"/>
    <col min="8196" max="8196" width="15.140625" style="49" customWidth="1"/>
    <col min="8197" max="8197" width="16.5703125" style="49" customWidth="1"/>
    <col min="8198" max="8198" width="12.42578125" style="49" customWidth="1"/>
    <col min="8199" max="8199" width="10" style="49" customWidth="1"/>
    <col min="8200" max="8200" width="10.5703125" style="49" customWidth="1"/>
    <col min="8201" max="8201" width="10.140625" style="49" customWidth="1"/>
    <col min="8202" max="8202" width="18" style="49" customWidth="1"/>
    <col min="8203" max="8203" width="17.42578125" style="49" customWidth="1"/>
    <col min="8204" max="8204" width="12.42578125" style="49" customWidth="1"/>
    <col min="8205" max="8206" width="12.5703125" style="49" customWidth="1"/>
    <col min="8207" max="8449" width="9.140625" style="49"/>
    <col min="8450" max="8450" width="5.85546875" style="49" customWidth="1"/>
    <col min="8451" max="8451" width="14" style="49" customWidth="1"/>
    <col min="8452" max="8452" width="15.140625" style="49" customWidth="1"/>
    <col min="8453" max="8453" width="16.5703125" style="49" customWidth="1"/>
    <col min="8454" max="8454" width="12.42578125" style="49" customWidth="1"/>
    <col min="8455" max="8455" width="10" style="49" customWidth="1"/>
    <col min="8456" max="8456" width="10.5703125" style="49" customWidth="1"/>
    <col min="8457" max="8457" width="10.140625" style="49" customWidth="1"/>
    <col min="8458" max="8458" width="18" style="49" customWidth="1"/>
    <col min="8459" max="8459" width="17.42578125" style="49" customWidth="1"/>
    <col min="8460" max="8460" width="12.42578125" style="49" customWidth="1"/>
    <col min="8461" max="8462" width="12.5703125" style="49" customWidth="1"/>
    <col min="8463" max="8705" width="9.140625" style="49"/>
    <col min="8706" max="8706" width="5.85546875" style="49" customWidth="1"/>
    <col min="8707" max="8707" width="14" style="49" customWidth="1"/>
    <col min="8708" max="8708" width="15.140625" style="49" customWidth="1"/>
    <col min="8709" max="8709" width="16.5703125" style="49" customWidth="1"/>
    <col min="8710" max="8710" width="12.42578125" style="49" customWidth="1"/>
    <col min="8711" max="8711" width="10" style="49" customWidth="1"/>
    <col min="8712" max="8712" width="10.5703125" style="49" customWidth="1"/>
    <col min="8713" max="8713" width="10.140625" style="49" customWidth="1"/>
    <col min="8714" max="8714" width="18" style="49" customWidth="1"/>
    <col min="8715" max="8715" width="17.42578125" style="49" customWidth="1"/>
    <col min="8716" max="8716" width="12.42578125" style="49" customWidth="1"/>
    <col min="8717" max="8718" width="12.5703125" style="49" customWidth="1"/>
    <col min="8719" max="8961" width="9.140625" style="49"/>
    <col min="8962" max="8962" width="5.85546875" style="49" customWidth="1"/>
    <col min="8963" max="8963" width="14" style="49" customWidth="1"/>
    <col min="8964" max="8964" width="15.140625" style="49" customWidth="1"/>
    <col min="8965" max="8965" width="16.5703125" style="49" customWidth="1"/>
    <col min="8966" max="8966" width="12.42578125" style="49" customWidth="1"/>
    <col min="8967" max="8967" width="10" style="49" customWidth="1"/>
    <col min="8968" max="8968" width="10.5703125" style="49" customWidth="1"/>
    <col min="8969" max="8969" width="10.140625" style="49" customWidth="1"/>
    <col min="8970" max="8970" width="18" style="49" customWidth="1"/>
    <col min="8971" max="8971" width="17.42578125" style="49" customWidth="1"/>
    <col min="8972" max="8972" width="12.42578125" style="49" customWidth="1"/>
    <col min="8973" max="8974" width="12.5703125" style="49" customWidth="1"/>
    <col min="8975" max="9217" width="9.140625" style="49"/>
    <col min="9218" max="9218" width="5.85546875" style="49" customWidth="1"/>
    <col min="9219" max="9219" width="14" style="49" customWidth="1"/>
    <col min="9220" max="9220" width="15.140625" style="49" customWidth="1"/>
    <col min="9221" max="9221" width="16.5703125" style="49" customWidth="1"/>
    <col min="9222" max="9222" width="12.42578125" style="49" customWidth="1"/>
    <col min="9223" max="9223" width="10" style="49" customWidth="1"/>
    <col min="9224" max="9224" width="10.5703125" style="49" customWidth="1"/>
    <col min="9225" max="9225" width="10.140625" style="49" customWidth="1"/>
    <col min="9226" max="9226" width="18" style="49" customWidth="1"/>
    <col min="9227" max="9227" width="17.42578125" style="49" customWidth="1"/>
    <col min="9228" max="9228" width="12.42578125" style="49" customWidth="1"/>
    <col min="9229" max="9230" width="12.5703125" style="49" customWidth="1"/>
    <col min="9231" max="9473" width="9.140625" style="49"/>
    <col min="9474" max="9474" width="5.85546875" style="49" customWidth="1"/>
    <col min="9475" max="9475" width="14" style="49" customWidth="1"/>
    <col min="9476" max="9476" width="15.140625" style="49" customWidth="1"/>
    <col min="9477" max="9477" width="16.5703125" style="49" customWidth="1"/>
    <col min="9478" max="9478" width="12.42578125" style="49" customWidth="1"/>
    <col min="9479" max="9479" width="10" style="49" customWidth="1"/>
    <col min="9480" max="9480" width="10.5703125" style="49" customWidth="1"/>
    <col min="9481" max="9481" width="10.140625" style="49" customWidth="1"/>
    <col min="9482" max="9482" width="18" style="49" customWidth="1"/>
    <col min="9483" max="9483" width="17.42578125" style="49" customWidth="1"/>
    <col min="9484" max="9484" width="12.42578125" style="49" customWidth="1"/>
    <col min="9485" max="9486" width="12.5703125" style="49" customWidth="1"/>
    <col min="9487" max="9729" width="9.140625" style="49"/>
    <col min="9730" max="9730" width="5.85546875" style="49" customWidth="1"/>
    <col min="9731" max="9731" width="14" style="49" customWidth="1"/>
    <col min="9732" max="9732" width="15.140625" style="49" customWidth="1"/>
    <col min="9733" max="9733" width="16.5703125" style="49" customWidth="1"/>
    <col min="9734" max="9734" width="12.42578125" style="49" customWidth="1"/>
    <col min="9735" max="9735" width="10" style="49" customWidth="1"/>
    <col min="9736" max="9736" width="10.5703125" style="49" customWidth="1"/>
    <col min="9737" max="9737" width="10.140625" style="49" customWidth="1"/>
    <col min="9738" max="9738" width="18" style="49" customWidth="1"/>
    <col min="9739" max="9739" width="17.42578125" style="49" customWidth="1"/>
    <col min="9740" max="9740" width="12.42578125" style="49" customWidth="1"/>
    <col min="9741" max="9742" width="12.5703125" style="49" customWidth="1"/>
    <col min="9743" max="9985" width="9.140625" style="49"/>
    <col min="9986" max="9986" width="5.85546875" style="49" customWidth="1"/>
    <col min="9987" max="9987" width="14" style="49" customWidth="1"/>
    <col min="9988" max="9988" width="15.140625" style="49" customWidth="1"/>
    <col min="9989" max="9989" width="16.5703125" style="49" customWidth="1"/>
    <col min="9990" max="9990" width="12.42578125" style="49" customWidth="1"/>
    <col min="9991" max="9991" width="10" style="49" customWidth="1"/>
    <col min="9992" max="9992" width="10.5703125" style="49" customWidth="1"/>
    <col min="9993" max="9993" width="10.140625" style="49" customWidth="1"/>
    <col min="9994" max="9994" width="18" style="49" customWidth="1"/>
    <col min="9995" max="9995" width="17.42578125" style="49" customWidth="1"/>
    <col min="9996" max="9996" width="12.42578125" style="49" customWidth="1"/>
    <col min="9997" max="9998" width="12.5703125" style="49" customWidth="1"/>
    <col min="9999" max="10241" width="9.140625" style="49"/>
    <col min="10242" max="10242" width="5.85546875" style="49" customWidth="1"/>
    <col min="10243" max="10243" width="14" style="49" customWidth="1"/>
    <col min="10244" max="10244" width="15.140625" style="49" customWidth="1"/>
    <col min="10245" max="10245" width="16.5703125" style="49" customWidth="1"/>
    <col min="10246" max="10246" width="12.42578125" style="49" customWidth="1"/>
    <col min="10247" max="10247" width="10" style="49" customWidth="1"/>
    <col min="10248" max="10248" width="10.5703125" style="49" customWidth="1"/>
    <col min="10249" max="10249" width="10.140625" style="49" customWidth="1"/>
    <col min="10250" max="10250" width="18" style="49" customWidth="1"/>
    <col min="10251" max="10251" width="17.42578125" style="49" customWidth="1"/>
    <col min="10252" max="10252" width="12.42578125" style="49" customWidth="1"/>
    <col min="10253" max="10254" width="12.5703125" style="49" customWidth="1"/>
    <col min="10255" max="10497" width="9.140625" style="49"/>
    <col min="10498" max="10498" width="5.85546875" style="49" customWidth="1"/>
    <col min="10499" max="10499" width="14" style="49" customWidth="1"/>
    <col min="10500" max="10500" width="15.140625" style="49" customWidth="1"/>
    <col min="10501" max="10501" width="16.5703125" style="49" customWidth="1"/>
    <col min="10502" max="10502" width="12.42578125" style="49" customWidth="1"/>
    <col min="10503" max="10503" width="10" style="49" customWidth="1"/>
    <col min="10504" max="10504" width="10.5703125" style="49" customWidth="1"/>
    <col min="10505" max="10505" width="10.140625" style="49" customWidth="1"/>
    <col min="10506" max="10506" width="18" style="49" customWidth="1"/>
    <col min="10507" max="10507" width="17.42578125" style="49" customWidth="1"/>
    <col min="10508" max="10508" width="12.42578125" style="49" customWidth="1"/>
    <col min="10509" max="10510" width="12.5703125" style="49" customWidth="1"/>
    <col min="10511" max="10753" width="9.140625" style="49"/>
    <col min="10754" max="10754" width="5.85546875" style="49" customWidth="1"/>
    <col min="10755" max="10755" width="14" style="49" customWidth="1"/>
    <col min="10756" max="10756" width="15.140625" style="49" customWidth="1"/>
    <col min="10757" max="10757" width="16.5703125" style="49" customWidth="1"/>
    <col min="10758" max="10758" width="12.42578125" style="49" customWidth="1"/>
    <col min="10759" max="10759" width="10" style="49" customWidth="1"/>
    <col min="10760" max="10760" width="10.5703125" style="49" customWidth="1"/>
    <col min="10761" max="10761" width="10.140625" style="49" customWidth="1"/>
    <col min="10762" max="10762" width="18" style="49" customWidth="1"/>
    <col min="10763" max="10763" width="17.42578125" style="49" customWidth="1"/>
    <col min="10764" max="10764" width="12.42578125" style="49" customWidth="1"/>
    <col min="10765" max="10766" width="12.5703125" style="49" customWidth="1"/>
    <col min="10767" max="11009" width="9.140625" style="49"/>
    <col min="11010" max="11010" width="5.85546875" style="49" customWidth="1"/>
    <col min="11011" max="11011" width="14" style="49" customWidth="1"/>
    <col min="11012" max="11012" width="15.140625" style="49" customWidth="1"/>
    <col min="11013" max="11013" width="16.5703125" style="49" customWidth="1"/>
    <col min="11014" max="11014" width="12.42578125" style="49" customWidth="1"/>
    <col min="11015" max="11015" width="10" style="49" customWidth="1"/>
    <col min="11016" max="11016" width="10.5703125" style="49" customWidth="1"/>
    <col min="11017" max="11017" width="10.140625" style="49" customWidth="1"/>
    <col min="11018" max="11018" width="18" style="49" customWidth="1"/>
    <col min="11019" max="11019" width="17.42578125" style="49" customWidth="1"/>
    <col min="11020" max="11020" width="12.42578125" style="49" customWidth="1"/>
    <col min="11021" max="11022" width="12.5703125" style="49" customWidth="1"/>
    <col min="11023" max="11265" width="9.140625" style="49"/>
    <col min="11266" max="11266" width="5.85546875" style="49" customWidth="1"/>
    <col min="11267" max="11267" width="14" style="49" customWidth="1"/>
    <col min="11268" max="11268" width="15.140625" style="49" customWidth="1"/>
    <col min="11269" max="11269" width="16.5703125" style="49" customWidth="1"/>
    <col min="11270" max="11270" width="12.42578125" style="49" customWidth="1"/>
    <col min="11271" max="11271" width="10" style="49" customWidth="1"/>
    <col min="11272" max="11272" width="10.5703125" style="49" customWidth="1"/>
    <col min="11273" max="11273" width="10.140625" style="49" customWidth="1"/>
    <col min="11274" max="11274" width="18" style="49" customWidth="1"/>
    <col min="11275" max="11275" width="17.42578125" style="49" customWidth="1"/>
    <col min="11276" max="11276" width="12.42578125" style="49" customWidth="1"/>
    <col min="11277" max="11278" width="12.5703125" style="49" customWidth="1"/>
    <col min="11279" max="11521" width="9.140625" style="49"/>
    <col min="11522" max="11522" width="5.85546875" style="49" customWidth="1"/>
    <col min="11523" max="11523" width="14" style="49" customWidth="1"/>
    <col min="11524" max="11524" width="15.140625" style="49" customWidth="1"/>
    <col min="11525" max="11525" width="16.5703125" style="49" customWidth="1"/>
    <col min="11526" max="11526" width="12.42578125" style="49" customWidth="1"/>
    <col min="11527" max="11527" width="10" style="49" customWidth="1"/>
    <col min="11528" max="11528" width="10.5703125" style="49" customWidth="1"/>
    <col min="11529" max="11529" width="10.140625" style="49" customWidth="1"/>
    <col min="11530" max="11530" width="18" style="49" customWidth="1"/>
    <col min="11531" max="11531" width="17.42578125" style="49" customWidth="1"/>
    <col min="11532" max="11532" width="12.42578125" style="49" customWidth="1"/>
    <col min="11533" max="11534" width="12.5703125" style="49" customWidth="1"/>
    <col min="11535" max="11777" width="9.140625" style="49"/>
    <col min="11778" max="11778" width="5.85546875" style="49" customWidth="1"/>
    <col min="11779" max="11779" width="14" style="49" customWidth="1"/>
    <col min="11780" max="11780" width="15.140625" style="49" customWidth="1"/>
    <col min="11781" max="11781" width="16.5703125" style="49" customWidth="1"/>
    <col min="11782" max="11782" width="12.42578125" style="49" customWidth="1"/>
    <col min="11783" max="11783" width="10" style="49" customWidth="1"/>
    <col min="11784" max="11784" width="10.5703125" style="49" customWidth="1"/>
    <col min="11785" max="11785" width="10.140625" style="49" customWidth="1"/>
    <col min="11786" max="11786" width="18" style="49" customWidth="1"/>
    <col min="11787" max="11787" width="17.42578125" style="49" customWidth="1"/>
    <col min="11788" max="11788" width="12.42578125" style="49" customWidth="1"/>
    <col min="11789" max="11790" width="12.5703125" style="49" customWidth="1"/>
    <col min="11791" max="12033" width="9.140625" style="49"/>
    <col min="12034" max="12034" width="5.85546875" style="49" customWidth="1"/>
    <col min="12035" max="12035" width="14" style="49" customWidth="1"/>
    <col min="12036" max="12036" width="15.140625" style="49" customWidth="1"/>
    <col min="12037" max="12037" width="16.5703125" style="49" customWidth="1"/>
    <col min="12038" max="12038" width="12.42578125" style="49" customWidth="1"/>
    <col min="12039" max="12039" width="10" style="49" customWidth="1"/>
    <col min="12040" max="12040" width="10.5703125" style="49" customWidth="1"/>
    <col min="12041" max="12041" width="10.140625" style="49" customWidth="1"/>
    <col min="12042" max="12042" width="18" style="49" customWidth="1"/>
    <col min="12043" max="12043" width="17.42578125" style="49" customWidth="1"/>
    <col min="12044" max="12044" width="12.42578125" style="49" customWidth="1"/>
    <col min="12045" max="12046" width="12.5703125" style="49" customWidth="1"/>
    <col min="12047" max="12289" width="9.140625" style="49"/>
    <col min="12290" max="12290" width="5.85546875" style="49" customWidth="1"/>
    <col min="12291" max="12291" width="14" style="49" customWidth="1"/>
    <col min="12292" max="12292" width="15.140625" style="49" customWidth="1"/>
    <col min="12293" max="12293" width="16.5703125" style="49" customWidth="1"/>
    <col min="12294" max="12294" width="12.42578125" style="49" customWidth="1"/>
    <col min="12295" max="12295" width="10" style="49" customWidth="1"/>
    <col min="12296" max="12296" width="10.5703125" style="49" customWidth="1"/>
    <col min="12297" max="12297" width="10.140625" style="49" customWidth="1"/>
    <col min="12298" max="12298" width="18" style="49" customWidth="1"/>
    <col min="12299" max="12299" width="17.42578125" style="49" customWidth="1"/>
    <col min="12300" max="12300" width="12.42578125" style="49" customWidth="1"/>
    <col min="12301" max="12302" width="12.5703125" style="49" customWidth="1"/>
    <col min="12303" max="12545" width="9.140625" style="49"/>
    <col min="12546" max="12546" width="5.85546875" style="49" customWidth="1"/>
    <col min="12547" max="12547" width="14" style="49" customWidth="1"/>
    <col min="12548" max="12548" width="15.140625" style="49" customWidth="1"/>
    <col min="12549" max="12549" width="16.5703125" style="49" customWidth="1"/>
    <col min="12550" max="12550" width="12.42578125" style="49" customWidth="1"/>
    <col min="12551" max="12551" width="10" style="49" customWidth="1"/>
    <col min="12552" max="12552" width="10.5703125" style="49" customWidth="1"/>
    <col min="12553" max="12553" width="10.140625" style="49" customWidth="1"/>
    <col min="12554" max="12554" width="18" style="49" customWidth="1"/>
    <col min="12555" max="12555" width="17.42578125" style="49" customWidth="1"/>
    <col min="12556" max="12556" width="12.42578125" style="49" customWidth="1"/>
    <col min="12557" max="12558" width="12.5703125" style="49" customWidth="1"/>
    <col min="12559" max="12801" width="9.140625" style="49"/>
    <col min="12802" max="12802" width="5.85546875" style="49" customWidth="1"/>
    <col min="12803" max="12803" width="14" style="49" customWidth="1"/>
    <col min="12804" max="12804" width="15.140625" style="49" customWidth="1"/>
    <col min="12805" max="12805" width="16.5703125" style="49" customWidth="1"/>
    <col min="12806" max="12806" width="12.42578125" style="49" customWidth="1"/>
    <col min="12807" max="12807" width="10" style="49" customWidth="1"/>
    <col min="12808" max="12808" width="10.5703125" style="49" customWidth="1"/>
    <col min="12809" max="12809" width="10.140625" style="49" customWidth="1"/>
    <col min="12810" max="12810" width="18" style="49" customWidth="1"/>
    <col min="12811" max="12811" width="17.42578125" style="49" customWidth="1"/>
    <col min="12812" max="12812" width="12.42578125" style="49" customWidth="1"/>
    <col min="12813" max="12814" width="12.5703125" style="49" customWidth="1"/>
    <col min="12815" max="13057" width="9.140625" style="49"/>
    <col min="13058" max="13058" width="5.85546875" style="49" customWidth="1"/>
    <col min="13059" max="13059" width="14" style="49" customWidth="1"/>
    <col min="13060" max="13060" width="15.140625" style="49" customWidth="1"/>
    <col min="13061" max="13061" width="16.5703125" style="49" customWidth="1"/>
    <col min="13062" max="13062" width="12.42578125" style="49" customWidth="1"/>
    <col min="13063" max="13063" width="10" style="49" customWidth="1"/>
    <col min="13064" max="13064" width="10.5703125" style="49" customWidth="1"/>
    <col min="13065" max="13065" width="10.140625" style="49" customWidth="1"/>
    <col min="13066" max="13066" width="18" style="49" customWidth="1"/>
    <col min="13067" max="13067" width="17.42578125" style="49" customWidth="1"/>
    <col min="13068" max="13068" width="12.42578125" style="49" customWidth="1"/>
    <col min="13069" max="13070" width="12.5703125" style="49" customWidth="1"/>
    <col min="13071" max="13313" width="9.140625" style="49"/>
    <col min="13314" max="13314" width="5.85546875" style="49" customWidth="1"/>
    <col min="13315" max="13315" width="14" style="49" customWidth="1"/>
    <col min="13316" max="13316" width="15.140625" style="49" customWidth="1"/>
    <col min="13317" max="13317" width="16.5703125" style="49" customWidth="1"/>
    <col min="13318" max="13318" width="12.42578125" style="49" customWidth="1"/>
    <col min="13319" max="13319" width="10" style="49" customWidth="1"/>
    <col min="13320" max="13320" width="10.5703125" style="49" customWidth="1"/>
    <col min="13321" max="13321" width="10.140625" style="49" customWidth="1"/>
    <col min="13322" max="13322" width="18" style="49" customWidth="1"/>
    <col min="13323" max="13323" width="17.42578125" style="49" customWidth="1"/>
    <col min="13324" max="13324" width="12.42578125" style="49" customWidth="1"/>
    <col min="13325" max="13326" width="12.5703125" style="49" customWidth="1"/>
    <col min="13327" max="13569" width="9.140625" style="49"/>
    <col min="13570" max="13570" width="5.85546875" style="49" customWidth="1"/>
    <col min="13571" max="13571" width="14" style="49" customWidth="1"/>
    <col min="13572" max="13572" width="15.140625" style="49" customWidth="1"/>
    <col min="13573" max="13573" width="16.5703125" style="49" customWidth="1"/>
    <col min="13574" max="13574" width="12.42578125" style="49" customWidth="1"/>
    <col min="13575" max="13575" width="10" style="49" customWidth="1"/>
    <col min="13576" max="13576" width="10.5703125" style="49" customWidth="1"/>
    <col min="13577" max="13577" width="10.140625" style="49" customWidth="1"/>
    <col min="13578" max="13578" width="18" style="49" customWidth="1"/>
    <col min="13579" max="13579" width="17.42578125" style="49" customWidth="1"/>
    <col min="13580" max="13580" width="12.42578125" style="49" customWidth="1"/>
    <col min="13581" max="13582" width="12.5703125" style="49" customWidth="1"/>
    <col min="13583" max="13825" width="9.140625" style="49"/>
    <col min="13826" max="13826" width="5.85546875" style="49" customWidth="1"/>
    <col min="13827" max="13827" width="14" style="49" customWidth="1"/>
    <col min="13828" max="13828" width="15.140625" style="49" customWidth="1"/>
    <col min="13829" max="13829" width="16.5703125" style="49" customWidth="1"/>
    <col min="13830" max="13830" width="12.42578125" style="49" customWidth="1"/>
    <col min="13831" max="13831" width="10" style="49" customWidth="1"/>
    <col min="13832" max="13832" width="10.5703125" style="49" customWidth="1"/>
    <col min="13833" max="13833" width="10.140625" style="49" customWidth="1"/>
    <col min="13834" max="13834" width="18" style="49" customWidth="1"/>
    <col min="13835" max="13835" width="17.42578125" style="49" customWidth="1"/>
    <col min="13836" max="13836" width="12.42578125" style="49" customWidth="1"/>
    <col min="13837" max="13838" width="12.5703125" style="49" customWidth="1"/>
    <col min="13839" max="14081" width="9.140625" style="49"/>
    <col min="14082" max="14082" width="5.85546875" style="49" customWidth="1"/>
    <col min="14083" max="14083" width="14" style="49" customWidth="1"/>
    <col min="14084" max="14084" width="15.140625" style="49" customWidth="1"/>
    <col min="14085" max="14085" width="16.5703125" style="49" customWidth="1"/>
    <col min="14086" max="14086" width="12.42578125" style="49" customWidth="1"/>
    <col min="14087" max="14087" width="10" style="49" customWidth="1"/>
    <col min="14088" max="14088" width="10.5703125" style="49" customWidth="1"/>
    <col min="14089" max="14089" width="10.140625" style="49" customWidth="1"/>
    <col min="14090" max="14090" width="18" style="49" customWidth="1"/>
    <col min="14091" max="14091" width="17.42578125" style="49" customWidth="1"/>
    <col min="14092" max="14092" width="12.42578125" style="49" customWidth="1"/>
    <col min="14093" max="14094" width="12.5703125" style="49" customWidth="1"/>
    <col min="14095" max="14337" width="9.140625" style="49"/>
    <col min="14338" max="14338" width="5.85546875" style="49" customWidth="1"/>
    <col min="14339" max="14339" width="14" style="49" customWidth="1"/>
    <col min="14340" max="14340" width="15.140625" style="49" customWidth="1"/>
    <col min="14341" max="14341" width="16.5703125" style="49" customWidth="1"/>
    <col min="14342" max="14342" width="12.42578125" style="49" customWidth="1"/>
    <col min="14343" max="14343" width="10" style="49" customWidth="1"/>
    <col min="14344" max="14344" width="10.5703125" style="49" customWidth="1"/>
    <col min="14345" max="14345" width="10.140625" style="49" customWidth="1"/>
    <col min="14346" max="14346" width="18" style="49" customWidth="1"/>
    <col min="14347" max="14347" width="17.42578125" style="49" customWidth="1"/>
    <col min="14348" max="14348" width="12.42578125" style="49" customWidth="1"/>
    <col min="14349" max="14350" width="12.5703125" style="49" customWidth="1"/>
    <col min="14351" max="14593" width="9.140625" style="49"/>
    <col min="14594" max="14594" width="5.85546875" style="49" customWidth="1"/>
    <col min="14595" max="14595" width="14" style="49" customWidth="1"/>
    <col min="14596" max="14596" width="15.140625" style="49" customWidth="1"/>
    <col min="14597" max="14597" width="16.5703125" style="49" customWidth="1"/>
    <col min="14598" max="14598" width="12.42578125" style="49" customWidth="1"/>
    <col min="14599" max="14599" width="10" style="49" customWidth="1"/>
    <col min="14600" max="14600" width="10.5703125" style="49" customWidth="1"/>
    <col min="14601" max="14601" width="10.140625" style="49" customWidth="1"/>
    <col min="14602" max="14602" width="18" style="49" customWidth="1"/>
    <col min="14603" max="14603" width="17.42578125" style="49" customWidth="1"/>
    <col min="14604" max="14604" width="12.42578125" style="49" customWidth="1"/>
    <col min="14605" max="14606" width="12.5703125" style="49" customWidth="1"/>
    <col min="14607" max="14849" width="9.140625" style="49"/>
    <col min="14850" max="14850" width="5.85546875" style="49" customWidth="1"/>
    <col min="14851" max="14851" width="14" style="49" customWidth="1"/>
    <col min="14852" max="14852" width="15.140625" style="49" customWidth="1"/>
    <col min="14853" max="14853" width="16.5703125" style="49" customWidth="1"/>
    <col min="14854" max="14854" width="12.42578125" style="49" customWidth="1"/>
    <col min="14855" max="14855" width="10" style="49" customWidth="1"/>
    <col min="14856" max="14856" width="10.5703125" style="49" customWidth="1"/>
    <col min="14857" max="14857" width="10.140625" style="49" customWidth="1"/>
    <col min="14858" max="14858" width="18" style="49" customWidth="1"/>
    <col min="14859" max="14859" width="17.42578125" style="49" customWidth="1"/>
    <col min="14860" max="14860" width="12.42578125" style="49" customWidth="1"/>
    <col min="14861" max="14862" width="12.5703125" style="49" customWidth="1"/>
    <col min="14863" max="15105" width="9.140625" style="49"/>
    <col min="15106" max="15106" width="5.85546875" style="49" customWidth="1"/>
    <col min="15107" max="15107" width="14" style="49" customWidth="1"/>
    <col min="15108" max="15108" width="15.140625" style="49" customWidth="1"/>
    <col min="15109" max="15109" width="16.5703125" style="49" customWidth="1"/>
    <col min="15110" max="15110" width="12.42578125" style="49" customWidth="1"/>
    <col min="15111" max="15111" width="10" style="49" customWidth="1"/>
    <col min="15112" max="15112" width="10.5703125" style="49" customWidth="1"/>
    <col min="15113" max="15113" width="10.140625" style="49" customWidth="1"/>
    <col min="15114" max="15114" width="18" style="49" customWidth="1"/>
    <col min="15115" max="15115" width="17.42578125" style="49" customWidth="1"/>
    <col min="15116" max="15116" width="12.42578125" style="49" customWidth="1"/>
    <col min="15117" max="15118" width="12.5703125" style="49" customWidth="1"/>
    <col min="15119" max="15361" width="9.140625" style="49"/>
    <col min="15362" max="15362" width="5.85546875" style="49" customWidth="1"/>
    <col min="15363" max="15363" width="14" style="49" customWidth="1"/>
    <col min="15364" max="15364" width="15.140625" style="49" customWidth="1"/>
    <col min="15365" max="15365" width="16.5703125" style="49" customWidth="1"/>
    <col min="15366" max="15366" width="12.42578125" style="49" customWidth="1"/>
    <col min="15367" max="15367" width="10" style="49" customWidth="1"/>
    <col min="15368" max="15368" width="10.5703125" style="49" customWidth="1"/>
    <col min="15369" max="15369" width="10.140625" style="49" customWidth="1"/>
    <col min="15370" max="15370" width="18" style="49" customWidth="1"/>
    <col min="15371" max="15371" width="17.42578125" style="49" customWidth="1"/>
    <col min="15372" max="15372" width="12.42578125" style="49" customWidth="1"/>
    <col min="15373" max="15374" width="12.5703125" style="49" customWidth="1"/>
    <col min="15375" max="15617" width="9.140625" style="49"/>
    <col min="15618" max="15618" width="5.85546875" style="49" customWidth="1"/>
    <col min="15619" max="15619" width="14" style="49" customWidth="1"/>
    <col min="15620" max="15620" width="15.140625" style="49" customWidth="1"/>
    <col min="15621" max="15621" width="16.5703125" style="49" customWidth="1"/>
    <col min="15622" max="15622" width="12.42578125" style="49" customWidth="1"/>
    <col min="15623" max="15623" width="10" style="49" customWidth="1"/>
    <col min="15624" max="15624" width="10.5703125" style="49" customWidth="1"/>
    <col min="15625" max="15625" width="10.140625" style="49" customWidth="1"/>
    <col min="15626" max="15626" width="18" style="49" customWidth="1"/>
    <col min="15627" max="15627" width="17.42578125" style="49" customWidth="1"/>
    <col min="15628" max="15628" width="12.42578125" style="49" customWidth="1"/>
    <col min="15629" max="15630" width="12.5703125" style="49" customWidth="1"/>
    <col min="15631" max="15873" width="9.140625" style="49"/>
    <col min="15874" max="15874" width="5.85546875" style="49" customWidth="1"/>
    <col min="15875" max="15875" width="14" style="49" customWidth="1"/>
    <col min="15876" max="15876" width="15.140625" style="49" customWidth="1"/>
    <col min="15877" max="15877" width="16.5703125" style="49" customWidth="1"/>
    <col min="15878" max="15878" width="12.42578125" style="49" customWidth="1"/>
    <col min="15879" max="15879" width="10" style="49" customWidth="1"/>
    <col min="15880" max="15880" width="10.5703125" style="49" customWidth="1"/>
    <col min="15881" max="15881" width="10.140625" style="49" customWidth="1"/>
    <col min="15882" max="15882" width="18" style="49" customWidth="1"/>
    <col min="15883" max="15883" width="17.42578125" style="49" customWidth="1"/>
    <col min="15884" max="15884" width="12.42578125" style="49" customWidth="1"/>
    <col min="15885" max="15886" width="12.5703125" style="49" customWidth="1"/>
    <col min="15887" max="16129" width="9.140625" style="49"/>
    <col min="16130" max="16130" width="5.85546875" style="49" customWidth="1"/>
    <col min="16131" max="16131" width="14" style="49" customWidth="1"/>
    <col min="16132" max="16132" width="15.140625" style="49" customWidth="1"/>
    <col min="16133" max="16133" width="16.5703125" style="49" customWidth="1"/>
    <col min="16134" max="16134" width="12.42578125" style="49" customWidth="1"/>
    <col min="16135" max="16135" width="10" style="49" customWidth="1"/>
    <col min="16136" max="16136" width="10.5703125" style="49" customWidth="1"/>
    <col min="16137" max="16137" width="10.140625" style="49" customWidth="1"/>
    <col min="16138" max="16138" width="18" style="49" customWidth="1"/>
    <col min="16139" max="16139" width="17.42578125" style="49" customWidth="1"/>
    <col min="16140" max="16140" width="12.42578125" style="49" customWidth="1"/>
    <col min="16141" max="16142" width="12.5703125" style="49" customWidth="1"/>
    <col min="16143" max="16384" width="9.140625" style="49"/>
  </cols>
  <sheetData>
    <row r="1" spans="1:55" ht="44.25" customHeight="1" thickTop="1" thickBot="1" x14ac:dyDescent="0.3">
      <c r="A1" s="266" t="s">
        <v>79</v>
      </c>
      <c r="B1" s="266"/>
      <c r="C1" s="266"/>
      <c r="D1" s="266"/>
      <c r="E1" s="266"/>
      <c r="F1" s="266"/>
      <c r="G1" s="266"/>
      <c r="H1" s="266"/>
      <c r="I1" s="266"/>
      <c r="J1" s="267"/>
      <c r="K1" s="267"/>
      <c r="L1" s="267"/>
      <c r="M1" s="268"/>
      <c r="N1" s="266"/>
    </row>
    <row r="2" spans="1:55" ht="16.5" customHeight="1" thickTop="1" thickBot="1" x14ac:dyDescent="0.3">
      <c r="A2" s="264" t="s">
        <v>21</v>
      </c>
      <c r="B2" s="264" t="s">
        <v>20</v>
      </c>
      <c r="C2" s="264" t="s">
        <v>74</v>
      </c>
      <c r="D2" s="264" t="s">
        <v>63</v>
      </c>
      <c r="E2" s="264" t="s">
        <v>22</v>
      </c>
      <c r="F2" s="269" t="s">
        <v>146</v>
      </c>
      <c r="G2" s="271" t="s">
        <v>23</v>
      </c>
      <c r="H2" s="271" t="s">
        <v>24</v>
      </c>
      <c r="I2" s="271" t="s">
        <v>210</v>
      </c>
      <c r="J2" s="273" t="s">
        <v>681</v>
      </c>
      <c r="K2" s="275" t="s">
        <v>683</v>
      </c>
      <c r="L2" s="262" t="s">
        <v>682</v>
      </c>
      <c r="M2" s="184"/>
      <c r="N2" s="264" t="s">
        <v>54</v>
      </c>
    </row>
    <row r="3" spans="1:55" ht="25.5" customHeight="1" thickTop="1" thickBot="1" x14ac:dyDescent="0.3">
      <c r="A3" s="265"/>
      <c r="B3" s="265"/>
      <c r="C3" s="265"/>
      <c r="D3" s="265"/>
      <c r="E3" s="265"/>
      <c r="F3" s="270"/>
      <c r="G3" s="272"/>
      <c r="H3" s="272"/>
      <c r="I3" s="272"/>
      <c r="J3" s="274"/>
      <c r="K3" s="276"/>
      <c r="L3" s="263"/>
      <c r="M3" s="185" t="s">
        <v>788</v>
      </c>
      <c r="N3" s="265"/>
    </row>
    <row r="4" spans="1:55" s="101" customFormat="1" ht="76.5" customHeight="1" thickTop="1" thickBot="1" x14ac:dyDescent="0.3">
      <c r="A4" s="131">
        <v>62</v>
      </c>
      <c r="B4" s="128" t="s">
        <v>45</v>
      </c>
      <c r="C4" s="128" t="s">
        <v>270</v>
      </c>
      <c r="D4" s="128" t="s">
        <v>271</v>
      </c>
      <c r="E4" s="127" t="s">
        <v>272</v>
      </c>
      <c r="F4" s="129">
        <v>150000</v>
      </c>
      <c r="G4" s="128" t="s">
        <v>182</v>
      </c>
      <c r="H4" s="128" t="s">
        <v>189</v>
      </c>
      <c r="I4" s="128" t="s">
        <v>230</v>
      </c>
      <c r="J4" s="128" t="s">
        <v>726</v>
      </c>
      <c r="K4" s="128" t="s">
        <v>689</v>
      </c>
      <c r="L4" s="128" t="s">
        <v>689</v>
      </c>
      <c r="M4" s="190">
        <v>0</v>
      </c>
      <c r="N4" s="128" t="s">
        <v>214</v>
      </c>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row>
    <row r="5" spans="1:55" s="39" customFormat="1" ht="71.25" customHeight="1" thickTop="1" thickBot="1" x14ac:dyDescent="0.3">
      <c r="A5" s="131">
        <v>62</v>
      </c>
      <c r="B5" s="128" t="s">
        <v>45</v>
      </c>
      <c r="C5" s="128" t="s">
        <v>270</v>
      </c>
      <c r="D5" s="128" t="s">
        <v>626</v>
      </c>
      <c r="E5" s="127" t="s">
        <v>273</v>
      </c>
      <c r="F5" s="129">
        <v>1500000</v>
      </c>
      <c r="G5" s="128" t="s">
        <v>182</v>
      </c>
      <c r="H5" s="128" t="s">
        <v>189</v>
      </c>
      <c r="I5" s="128" t="s">
        <v>570</v>
      </c>
      <c r="J5" s="128" t="s">
        <v>728</v>
      </c>
      <c r="K5" s="128" t="s">
        <v>814</v>
      </c>
      <c r="L5" s="128" t="s">
        <v>815</v>
      </c>
      <c r="M5" s="190">
        <v>0</v>
      </c>
      <c r="N5" s="128" t="s">
        <v>214</v>
      </c>
    </row>
    <row r="6" spans="1:55" s="101" customFormat="1" ht="101.25" customHeight="1" thickTop="1" thickBot="1" x14ac:dyDescent="0.3">
      <c r="A6" s="131">
        <v>62</v>
      </c>
      <c r="B6" s="128" t="s">
        <v>45</v>
      </c>
      <c r="C6" s="128" t="s">
        <v>270</v>
      </c>
      <c r="D6" s="128" t="s">
        <v>572</v>
      </c>
      <c r="E6" s="127" t="s">
        <v>274</v>
      </c>
      <c r="F6" s="129">
        <v>2000000</v>
      </c>
      <c r="G6" s="128" t="s">
        <v>182</v>
      </c>
      <c r="H6" s="128" t="s">
        <v>189</v>
      </c>
      <c r="I6" s="128" t="s">
        <v>571</v>
      </c>
      <c r="J6" s="128" t="s">
        <v>723</v>
      </c>
      <c r="K6" s="128" t="s">
        <v>689</v>
      </c>
      <c r="L6" s="128" t="s">
        <v>689</v>
      </c>
      <c r="M6" s="190">
        <v>0</v>
      </c>
      <c r="N6" s="128" t="s">
        <v>214</v>
      </c>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row>
    <row r="7" spans="1:55" s="101" customFormat="1" ht="66.75" customHeight="1" thickTop="1" thickBot="1" x14ac:dyDescent="0.3">
      <c r="A7" s="131">
        <v>29</v>
      </c>
      <c r="B7" s="128" t="s">
        <v>45</v>
      </c>
      <c r="C7" s="128" t="s">
        <v>275</v>
      </c>
      <c r="D7" s="128" t="s">
        <v>584</v>
      </c>
      <c r="E7" s="127" t="s">
        <v>387</v>
      </c>
      <c r="F7" s="129">
        <v>1500000</v>
      </c>
      <c r="G7" s="128" t="s">
        <v>182</v>
      </c>
      <c r="H7" s="128" t="s">
        <v>583</v>
      </c>
      <c r="I7" s="128" t="s">
        <v>582</v>
      </c>
      <c r="J7" s="128" t="s">
        <v>723</v>
      </c>
      <c r="K7" s="128" t="s">
        <v>689</v>
      </c>
      <c r="L7" s="128" t="s">
        <v>689</v>
      </c>
      <c r="M7" s="190">
        <v>0</v>
      </c>
      <c r="N7" s="128" t="s">
        <v>214</v>
      </c>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row>
    <row r="8" spans="1:55" s="101" customFormat="1" ht="90.75" thickTop="1" thickBot="1" x14ac:dyDescent="0.3">
      <c r="A8" s="131">
        <v>29</v>
      </c>
      <c r="B8" s="128" t="s">
        <v>45</v>
      </c>
      <c r="C8" s="128" t="s">
        <v>275</v>
      </c>
      <c r="D8" s="128" t="s">
        <v>585</v>
      </c>
      <c r="E8" s="127" t="s">
        <v>276</v>
      </c>
      <c r="F8" s="129">
        <v>300000</v>
      </c>
      <c r="G8" s="128" t="s">
        <v>182</v>
      </c>
      <c r="H8" s="128" t="s">
        <v>583</v>
      </c>
      <c r="I8" s="128" t="s">
        <v>582</v>
      </c>
      <c r="J8" s="128" t="s">
        <v>722</v>
      </c>
      <c r="K8" s="128" t="s">
        <v>724</v>
      </c>
      <c r="L8" s="128" t="s">
        <v>725</v>
      </c>
      <c r="M8" s="190">
        <v>0</v>
      </c>
      <c r="N8" s="128" t="s">
        <v>214</v>
      </c>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row>
    <row r="9" spans="1:55" s="101" customFormat="1" ht="90.75" thickTop="1" thickBot="1" x14ac:dyDescent="0.3">
      <c r="A9" s="131">
        <v>29</v>
      </c>
      <c r="B9" s="128" t="s">
        <v>45</v>
      </c>
      <c r="C9" s="128" t="s">
        <v>275</v>
      </c>
      <c r="D9" s="128" t="s">
        <v>574</v>
      </c>
      <c r="E9" s="127" t="s">
        <v>277</v>
      </c>
      <c r="F9" s="129">
        <v>35000</v>
      </c>
      <c r="G9" s="128" t="s">
        <v>182</v>
      </c>
      <c r="H9" s="128" t="s">
        <v>205</v>
      </c>
      <c r="I9" s="128" t="s">
        <v>573</v>
      </c>
      <c r="J9" s="128" t="s">
        <v>737</v>
      </c>
      <c r="K9" s="128" t="s">
        <v>814</v>
      </c>
      <c r="L9" s="128" t="s">
        <v>815</v>
      </c>
      <c r="M9" s="190">
        <v>0</v>
      </c>
      <c r="N9" s="128" t="s">
        <v>214</v>
      </c>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row>
    <row r="10" spans="1:55" s="101" customFormat="1" ht="65.25" thickTop="1" thickBot="1" x14ac:dyDescent="0.3">
      <c r="A10" s="131">
        <v>29</v>
      </c>
      <c r="B10" s="128" t="s">
        <v>45</v>
      </c>
      <c r="C10" s="128" t="s">
        <v>275</v>
      </c>
      <c r="D10" s="128" t="s">
        <v>587</v>
      </c>
      <c r="E10" s="127" t="s">
        <v>390</v>
      </c>
      <c r="F10" s="129">
        <v>1200000</v>
      </c>
      <c r="G10" s="128" t="s">
        <v>182</v>
      </c>
      <c r="H10" s="128" t="s">
        <v>189</v>
      </c>
      <c r="I10" s="128" t="s">
        <v>586</v>
      </c>
      <c r="J10" s="128" t="s">
        <v>727</v>
      </c>
      <c r="K10" s="128" t="s">
        <v>814</v>
      </c>
      <c r="L10" s="128" t="s">
        <v>815</v>
      </c>
      <c r="M10" s="190">
        <v>0</v>
      </c>
      <c r="N10" s="128" t="s">
        <v>214</v>
      </c>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row>
    <row r="11" spans="1:55" s="101" customFormat="1" ht="78" thickTop="1" thickBot="1" x14ac:dyDescent="0.3">
      <c r="A11" s="131">
        <v>29</v>
      </c>
      <c r="B11" s="128" t="s">
        <v>45</v>
      </c>
      <c r="C11" s="128" t="s">
        <v>275</v>
      </c>
      <c r="D11" s="128" t="s">
        <v>576</v>
      </c>
      <c r="E11" s="127" t="s">
        <v>278</v>
      </c>
      <c r="F11" s="129">
        <v>6500000</v>
      </c>
      <c r="G11" s="128" t="s">
        <v>182</v>
      </c>
      <c r="H11" s="128" t="s">
        <v>189</v>
      </c>
      <c r="I11" s="128" t="s">
        <v>279</v>
      </c>
      <c r="J11" s="128" t="s">
        <v>730</v>
      </c>
      <c r="K11" s="128" t="s">
        <v>729</v>
      </c>
      <c r="L11" s="128" t="s">
        <v>731</v>
      </c>
      <c r="M11" s="190">
        <v>0</v>
      </c>
      <c r="N11" s="128" t="s">
        <v>214</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row>
    <row r="12" spans="1:55" s="101" customFormat="1" ht="91.5" customHeight="1" thickTop="1" thickBot="1" x14ac:dyDescent="0.3">
      <c r="A12" s="131">
        <v>29</v>
      </c>
      <c r="B12" s="128" t="s">
        <v>45</v>
      </c>
      <c r="C12" s="128" t="s">
        <v>275</v>
      </c>
      <c r="D12" s="128" t="s">
        <v>577</v>
      </c>
      <c r="E12" s="127" t="s">
        <v>280</v>
      </c>
      <c r="F12" s="129">
        <v>6500000</v>
      </c>
      <c r="G12" s="128" t="s">
        <v>182</v>
      </c>
      <c r="H12" s="128" t="s">
        <v>189</v>
      </c>
      <c r="I12" s="128" t="s">
        <v>279</v>
      </c>
      <c r="J12" s="128" t="s">
        <v>730</v>
      </c>
      <c r="K12" s="128" t="s">
        <v>729</v>
      </c>
      <c r="L12" s="128" t="s">
        <v>731</v>
      </c>
      <c r="M12" s="190">
        <v>0</v>
      </c>
      <c r="N12" s="128" t="s">
        <v>214</v>
      </c>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row>
    <row r="13" spans="1:55" s="101" customFormat="1" ht="78" thickTop="1" thickBot="1" x14ac:dyDescent="0.3">
      <c r="A13" s="131">
        <v>29</v>
      </c>
      <c r="B13" s="128" t="s">
        <v>45</v>
      </c>
      <c r="C13" s="128" t="s">
        <v>275</v>
      </c>
      <c r="D13" s="128" t="s">
        <v>281</v>
      </c>
      <c r="E13" s="127" t="s">
        <v>282</v>
      </c>
      <c r="F13" s="129">
        <v>3200000</v>
      </c>
      <c r="G13" s="128" t="s">
        <v>182</v>
      </c>
      <c r="H13" s="128" t="s">
        <v>189</v>
      </c>
      <c r="I13" s="128" t="s">
        <v>279</v>
      </c>
      <c r="J13" s="128" t="s">
        <v>730</v>
      </c>
      <c r="K13" s="128" t="s">
        <v>729</v>
      </c>
      <c r="L13" s="128" t="s">
        <v>731</v>
      </c>
      <c r="M13" s="190">
        <v>0</v>
      </c>
      <c r="N13" s="128" t="s">
        <v>214</v>
      </c>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row>
    <row r="14" spans="1:55" s="101" customFormat="1" ht="91.5" customHeight="1" thickTop="1" thickBot="1" x14ac:dyDescent="0.3">
      <c r="A14" s="131">
        <v>29</v>
      </c>
      <c r="B14" s="128" t="s">
        <v>45</v>
      </c>
      <c r="C14" s="128" t="s">
        <v>275</v>
      </c>
      <c r="D14" s="128" t="s">
        <v>578</v>
      </c>
      <c r="E14" s="127" t="s">
        <v>283</v>
      </c>
      <c r="F14" s="129">
        <v>6550000</v>
      </c>
      <c r="G14" s="128" t="s">
        <v>182</v>
      </c>
      <c r="H14" s="128" t="s">
        <v>189</v>
      </c>
      <c r="I14" s="128" t="s">
        <v>733</v>
      </c>
      <c r="J14" s="128" t="s">
        <v>734</v>
      </c>
      <c r="K14" s="128" t="s">
        <v>735</v>
      </c>
      <c r="L14" s="128" t="s">
        <v>731</v>
      </c>
      <c r="M14" s="190">
        <v>0</v>
      </c>
      <c r="N14" s="128" t="s">
        <v>214</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row>
    <row r="15" spans="1:55" s="101" customFormat="1" ht="66" customHeight="1" thickTop="1" thickBot="1" x14ac:dyDescent="0.3">
      <c r="A15" s="131">
        <v>29</v>
      </c>
      <c r="B15" s="128" t="s">
        <v>45</v>
      </c>
      <c r="C15" s="128" t="s">
        <v>275</v>
      </c>
      <c r="D15" s="128" t="s">
        <v>588</v>
      </c>
      <c r="E15" s="127" t="s">
        <v>284</v>
      </c>
      <c r="F15" s="129">
        <f>680000+700000</f>
        <v>1380000</v>
      </c>
      <c r="G15" s="128" t="s">
        <v>182</v>
      </c>
      <c r="H15" s="128" t="s">
        <v>583</v>
      </c>
      <c r="I15" s="128" t="s">
        <v>732</v>
      </c>
      <c r="J15" s="128" t="s">
        <v>736</v>
      </c>
      <c r="K15" s="128" t="s">
        <v>689</v>
      </c>
      <c r="L15" s="128" t="s">
        <v>689</v>
      </c>
      <c r="M15" s="190">
        <v>0</v>
      </c>
      <c r="N15" s="128" t="s">
        <v>214</v>
      </c>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row>
    <row r="16" spans="1:55" s="101" customFormat="1" ht="69.75" customHeight="1" thickTop="1" thickBot="1" x14ac:dyDescent="0.3">
      <c r="A16" s="131">
        <v>29</v>
      </c>
      <c r="B16" s="128" t="s">
        <v>45</v>
      </c>
      <c r="C16" s="128" t="s">
        <v>275</v>
      </c>
      <c r="D16" s="128" t="s">
        <v>285</v>
      </c>
      <c r="E16" s="127" t="s">
        <v>286</v>
      </c>
      <c r="F16" s="129">
        <v>5500000</v>
      </c>
      <c r="G16" s="128" t="s">
        <v>182</v>
      </c>
      <c r="H16" s="128" t="s">
        <v>189</v>
      </c>
      <c r="I16" s="128" t="s">
        <v>582</v>
      </c>
      <c r="J16" s="128" t="s">
        <v>727</v>
      </c>
      <c r="K16" s="128" t="s">
        <v>814</v>
      </c>
      <c r="L16" s="128" t="s">
        <v>815</v>
      </c>
      <c r="M16" s="190">
        <v>0</v>
      </c>
      <c r="N16" s="128" t="s">
        <v>214</v>
      </c>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row>
    <row r="17" spans="1:55" s="101" customFormat="1" ht="66" customHeight="1" thickTop="1" thickBot="1" x14ac:dyDescent="0.3">
      <c r="A17" s="131">
        <v>29</v>
      </c>
      <c r="B17" s="128" t="s">
        <v>45</v>
      </c>
      <c r="C17" s="128" t="s">
        <v>275</v>
      </c>
      <c r="D17" s="128" t="s">
        <v>287</v>
      </c>
      <c r="E17" s="127" t="s">
        <v>288</v>
      </c>
      <c r="F17" s="129">
        <v>5500000</v>
      </c>
      <c r="G17" s="128" t="s">
        <v>182</v>
      </c>
      <c r="H17" s="128" t="s">
        <v>189</v>
      </c>
      <c r="I17" s="128" t="s">
        <v>582</v>
      </c>
      <c r="J17" s="128" t="s">
        <v>727</v>
      </c>
      <c r="K17" s="128" t="s">
        <v>814</v>
      </c>
      <c r="L17" s="128" t="s">
        <v>815</v>
      </c>
      <c r="M17" s="190">
        <v>0</v>
      </c>
      <c r="N17" s="128" t="s">
        <v>214</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row>
    <row r="18" spans="1:55" s="101" customFormat="1" ht="106.5" customHeight="1" thickTop="1" thickBot="1" x14ac:dyDescent="0.3">
      <c r="A18" s="131">
        <v>29</v>
      </c>
      <c r="B18" s="128" t="s">
        <v>45</v>
      </c>
      <c r="C18" s="128" t="s">
        <v>275</v>
      </c>
      <c r="D18" s="128" t="s">
        <v>579</v>
      </c>
      <c r="E18" s="127" t="s">
        <v>163</v>
      </c>
      <c r="F18" s="129">
        <v>28000</v>
      </c>
      <c r="G18" s="128" t="s">
        <v>182</v>
      </c>
      <c r="H18" s="128" t="s">
        <v>205</v>
      </c>
      <c r="I18" s="128" t="s">
        <v>573</v>
      </c>
      <c r="J18" s="128" t="s">
        <v>738</v>
      </c>
      <c r="K18" s="128" t="s">
        <v>814</v>
      </c>
      <c r="L18" s="128" t="s">
        <v>815</v>
      </c>
      <c r="M18" s="190">
        <v>0</v>
      </c>
      <c r="N18" s="128" t="s">
        <v>214</v>
      </c>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row>
    <row r="19" spans="1:55" s="101" customFormat="1" ht="71.25" customHeight="1" thickTop="1" thickBot="1" x14ac:dyDescent="0.3">
      <c r="A19" s="131">
        <v>29</v>
      </c>
      <c r="B19" s="128" t="s">
        <v>45</v>
      </c>
      <c r="C19" s="128" t="s">
        <v>275</v>
      </c>
      <c r="D19" s="128" t="s">
        <v>580</v>
      </c>
      <c r="E19" s="127" t="s">
        <v>289</v>
      </c>
      <c r="F19" s="129">
        <v>3000000</v>
      </c>
      <c r="G19" s="128" t="s">
        <v>182</v>
      </c>
      <c r="H19" s="128" t="s">
        <v>189</v>
      </c>
      <c r="I19" s="128" t="s">
        <v>582</v>
      </c>
      <c r="J19" s="128" t="s">
        <v>727</v>
      </c>
      <c r="K19" s="128" t="s">
        <v>814</v>
      </c>
      <c r="L19" s="128" t="s">
        <v>815</v>
      </c>
      <c r="M19" s="190">
        <v>0</v>
      </c>
      <c r="N19" s="128" t="s">
        <v>214</v>
      </c>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row>
    <row r="20" spans="1:55" s="101" customFormat="1" ht="87" customHeight="1" thickTop="1" thickBot="1" x14ac:dyDescent="0.3">
      <c r="A20" s="131">
        <v>29</v>
      </c>
      <c r="B20" s="128" t="s">
        <v>45</v>
      </c>
      <c r="C20" s="128" t="s">
        <v>275</v>
      </c>
      <c r="D20" s="128" t="s">
        <v>290</v>
      </c>
      <c r="E20" s="127" t="s">
        <v>291</v>
      </c>
      <c r="F20" s="129">
        <v>3100000</v>
      </c>
      <c r="G20" s="128" t="s">
        <v>182</v>
      </c>
      <c r="H20" s="128" t="s">
        <v>189</v>
      </c>
      <c r="I20" s="128" t="s">
        <v>279</v>
      </c>
      <c r="J20" s="128" t="s">
        <v>734</v>
      </c>
      <c r="K20" s="128" t="s">
        <v>735</v>
      </c>
      <c r="L20" s="128" t="s">
        <v>731</v>
      </c>
      <c r="M20" s="190">
        <v>0</v>
      </c>
      <c r="N20" s="128" t="s">
        <v>214</v>
      </c>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row>
    <row r="21" spans="1:55" s="101" customFormat="1" ht="91.5" customHeight="1" thickTop="1" thickBot="1" x14ac:dyDescent="0.3">
      <c r="A21" s="131">
        <v>29</v>
      </c>
      <c r="B21" s="128" t="s">
        <v>45</v>
      </c>
      <c r="C21" s="128" t="s">
        <v>275</v>
      </c>
      <c r="D21" s="127" t="s">
        <v>631</v>
      </c>
      <c r="E21" s="127" t="s">
        <v>293</v>
      </c>
      <c r="F21" s="129">
        <v>450000</v>
      </c>
      <c r="G21" s="128" t="s">
        <v>182</v>
      </c>
      <c r="H21" s="128" t="s">
        <v>181</v>
      </c>
      <c r="I21" s="128" t="s">
        <v>581</v>
      </c>
      <c r="J21" s="128" t="s">
        <v>739</v>
      </c>
      <c r="K21" s="128" t="s">
        <v>689</v>
      </c>
      <c r="L21" s="128" t="s">
        <v>689</v>
      </c>
      <c r="M21" s="190">
        <v>0</v>
      </c>
      <c r="N21" s="128" t="s">
        <v>214</v>
      </c>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row>
    <row r="22" spans="1:55" s="101" customFormat="1" ht="81" customHeight="1" thickTop="1" thickBot="1" x14ac:dyDescent="0.3">
      <c r="A22" s="131">
        <v>29</v>
      </c>
      <c r="B22" s="128" t="s">
        <v>45</v>
      </c>
      <c r="C22" s="128" t="s">
        <v>275</v>
      </c>
      <c r="D22" s="127" t="s">
        <v>632</v>
      </c>
      <c r="E22" s="127" t="s">
        <v>453</v>
      </c>
      <c r="F22" s="129">
        <v>450000</v>
      </c>
      <c r="G22" s="128" t="s">
        <v>182</v>
      </c>
      <c r="H22" s="128" t="s">
        <v>181</v>
      </c>
      <c r="I22" s="128" t="s">
        <v>581</v>
      </c>
      <c r="J22" s="128" t="s">
        <v>739</v>
      </c>
      <c r="K22" s="128" t="s">
        <v>689</v>
      </c>
      <c r="L22" s="128" t="s">
        <v>689</v>
      </c>
      <c r="M22" s="190">
        <v>0</v>
      </c>
      <c r="N22" s="128" t="s">
        <v>214</v>
      </c>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row>
    <row r="23" spans="1:55" s="101" customFormat="1" ht="81.75" customHeight="1" thickTop="1" thickBot="1" x14ac:dyDescent="0.3">
      <c r="A23" s="131">
        <v>29</v>
      </c>
      <c r="B23" s="128" t="s">
        <v>45</v>
      </c>
      <c r="C23" s="128" t="s">
        <v>275</v>
      </c>
      <c r="D23" s="127" t="s">
        <v>633</v>
      </c>
      <c r="E23" s="127" t="s">
        <v>294</v>
      </c>
      <c r="F23" s="129">
        <v>450000</v>
      </c>
      <c r="G23" s="128" t="s">
        <v>182</v>
      </c>
      <c r="H23" s="128" t="s">
        <v>181</v>
      </c>
      <c r="I23" s="128" t="s">
        <v>581</v>
      </c>
      <c r="J23" s="128" t="s">
        <v>739</v>
      </c>
      <c r="K23" s="128" t="s">
        <v>689</v>
      </c>
      <c r="L23" s="128" t="s">
        <v>689</v>
      </c>
      <c r="M23" s="190">
        <v>0</v>
      </c>
      <c r="N23" s="128" t="s">
        <v>214</v>
      </c>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row>
    <row r="24" spans="1:55" s="101" customFormat="1" ht="81.75" customHeight="1" thickTop="1" thickBot="1" x14ac:dyDescent="0.3">
      <c r="A24" s="131">
        <v>29</v>
      </c>
      <c r="B24" s="128" t="s">
        <v>45</v>
      </c>
      <c r="C24" s="128" t="s">
        <v>275</v>
      </c>
      <c r="D24" s="127" t="s">
        <v>634</v>
      </c>
      <c r="E24" s="127" t="s">
        <v>295</v>
      </c>
      <c r="F24" s="129">
        <v>450000</v>
      </c>
      <c r="G24" s="128" t="s">
        <v>182</v>
      </c>
      <c r="H24" s="128" t="s">
        <v>181</v>
      </c>
      <c r="I24" s="128" t="s">
        <v>581</v>
      </c>
      <c r="J24" s="128" t="s">
        <v>739</v>
      </c>
      <c r="K24" s="128" t="s">
        <v>689</v>
      </c>
      <c r="L24" s="128" t="s">
        <v>689</v>
      </c>
      <c r="M24" s="190">
        <v>0</v>
      </c>
      <c r="N24" s="128" t="s">
        <v>214</v>
      </c>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row>
    <row r="25" spans="1:55" s="101" customFormat="1" ht="78" thickTop="1" thickBot="1" x14ac:dyDescent="0.3">
      <c r="A25" s="131">
        <v>29</v>
      </c>
      <c r="B25" s="128" t="s">
        <v>45</v>
      </c>
      <c r="C25" s="128" t="s">
        <v>275</v>
      </c>
      <c r="D25" s="127" t="s">
        <v>635</v>
      </c>
      <c r="E25" s="127" t="s">
        <v>388</v>
      </c>
      <c r="F25" s="129">
        <v>7000000</v>
      </c>
      <c r="G25" s="128" t="s">
        <v>182</v>
      </c>
      <c r="H25" s="128" t="s">
        <v>181</v>
      </c>
      <c r="I25" s="128" t="s">
        <v>581</v>
      </c>
      <c r="J25" s="128" t="s">
        <v>739</v>
      </c>
      <c r="K25" s="128" t="s">
        <v>689</v>
      </c>
      <c r="L25" s="128" t="s">
        <v>689</v>
      </c>
      <c r="M25" s="190">
        <v>0</v>
      </c>
      <c r="N25" s="128" t="s">
        <v>214</v>
      </c>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row>
    <row r="26" spans="1:55" s="101" customFormat="1" ht="78" thickTop="1" thickBot="1" x14ac:dyDescent="0.3">
      <c r="A26" s="131">
        <v>29</v>
      </c>
      <c r="B26" s="128" t="s">
        <v>45</v>
      </c>
      <c r="C26" s="128" t="s">
        <v>275</v>
      </c>
      <c r="D26" s="127" t="s">
        <v>636</v>
      </c>
      <c r="E26" s="127" t="s">
        <v>437</v>
      </c>
      <c r="F26" s="129">
        <v>220000</v>
      </c>
      <c r="G26" s="128" t="s">
        <v>182</v>
      </c>
      <c r="H26" s="128" t="s">
        <v>181</v>
      </c>
      <c r="I26" s="128" t="s">
        <v>581</v>
      </c>
      <c r="J26" s="128" t="s">
        <v>739</v>
      </c>
      <c r="K26" s="128" t="s">
        <v>689</v>
      </c>
      <c r="L26" s="128" t="s">
        <v>689</v>
      </c>
      <c r="M26" s="190">
        <v>0</v>
      </c>
      <c r="N26" s="128" t="s">
        <v>214</v>
      </c>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row>
    <row r="27" spans="1:55" s="101" customFormat="1" ht="78" thickTop="1" thickBot="1" x14ac:dyDescent="0.3">
      <c r="A27" s="131">
        <v>29</v>
      </c>
      <c r="B27" s="128" t="s">
        <v>45</v>
      </c>
      <c r="C27" s="128" t="s">
        <v>275</v>
      </c>
      <c r="D27" s="127" t="s">
        <v>637</v>
      </c>
      <c r="E27" s="127" t="s">
        <v>454</v>
      </c>
      <c r="F27" s="129">
        <v>220000</v>
      </c>
      <c r="G27" s="128" t="s">
        <v>182</v>
      </c>
      <c r="H27" s="128" t="s">
        <v>181</v>
      </c>
      <c r="I27" s="128" t="s">
        <v>225</v>
      </c>
      <c r="J27" s="128" t="s">
        <v>739</v>
      </c>
      <c r="K27" s="128" t="s">
        <v>689</v>
      </c>
      <c r="L27" s="128" t="s">
        <v>689</v>
      </c>
      <c r="M27" s="190">
        <v>0</v>
      </c>
      <c r="N27" s="128" t="s">
        <v>214</v>
      </c>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row>
    <row r="28" spans="1:55" s="101" customFormat="1" ht="78" thickTop="1" thickBot="1" x14ac:dyDescent="0.3">
      <c r="A28" s="131">
        <v>29</v>
      </c>
      <c r="B28" s="128" t="s">
        <v>45</v>
      </c>
      <c r="C28" s="128" t="s">
        <v>275</v>
      </c>
      <c r="D28" s="127" t="s">
        <v>638</v>
      </c>
      <c r="E28" s="127" t="s">
        <v>164</v>
      </c>
      <c r="F28" s="129">
        <v>220000</v>
      </c>
      <c r="G28" s="128" t="s">
        <v>182</v>
      </c>
      <c r="H28" s="128" t="s">
        <v>181</v>
      </c>
      <c r="I28" s="128" t="s">
        <v>225</v>
      </c>
      <c r="J28" s="128" t="s">
        <v>739</v>
      </c>
      <c r="K28" s="128" t="s">
        <v>689</v>
      </c>
      <c r="L28" s="128" t="s">
        <v>689</v>
      </c>
      <c r="M28" s="190">
        <v>0</v>
      </c>
      <c r="N28" s="128" t="s">
        <v>214</v>
      </c>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row>
    <row r="29" spans="1:55" s="101" customFormat="1" ht="78" thickTop="1" thickBot="1" x14ac:dyDescent="0.3">
      <c r="A29" s="131">
        <v>29</v>
      </c>
      <c r="B29" s="128" t="s">
        <v>45</v>
      </c>
      <c r="C29" s="128" t="s">
        <v>298</v>
      </c>
      <c r="D29" s="128" t="s">
        <v>299</v>
      </c>
      <c r="E29" s="127" t="s">
        <v>300</v>
      </c>
      <c r="F29" s="129">
        <v>8965000</v>
      </c>
      <c r="G29" s="128" t="s">
        <v>182</v>
      </c>
      <c r="H29" s="128" t="s">
        <v>189</v>
      </c>
      <c r="I29" s="128" t="s">
        <v>279</v>
      </c>
      <c r="J29" s="128" t="s">
        <v>734</v>
      </c>
      <c r="K29" s="128" t="s">
        <v>735</v>
      </c>
      <c r="L29" s="128" t="s">
        <v>731</v>
      </c>
      <c r="M29" s="190">
        <v>0</v>
      </c>
      <c r="N29" s="128" t="s">
        <v>214</v>
      </c>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row>
    <row r="30" spans="1:55" s="101" customFormat="1" ht="78" thickTop="1" thickBot="1" x14ac:dyDescent="0.3">
      <c r="A30" s="131">
        <v>29</v>
      </c>
      <c r="B30" s="128" t="s">
        <v>45</v>
      </c>
      <c r="C30" s="128" t="s">
        <v>298</v>
      </c>
      <c r="D30" s="128" t="s">
        <v>301</v>
      </c>
      <c r="E30" s="127" t="s">
        <v>302</v>
      </c>
      <c r="F30" s="129">
        <v>5400000</v>
      </c>
      <c r="G30" s="128" t="s">
        <v>182</v>
      </c>
      <c r="H30" s="128" t="s">
        <v>400</v>
      </c>
      <c r="I30" s="128" t="s">
        <v>279</v>
      </c>
      <c r="J30" s="128" t="s">
        <v>734</v>
      </c>
      <c r="K30" s="128" t="s">
        <v>735</v>
      </c>
      <c r="L30" s="128" t="s">
        <v>731</v>
      </c>
      <c r="M30" s="190">
        <v>0</v>
      </c>
      <c r="N30" s="128" t="s">
        <v>214</v>
      </c>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row>
    <row r="31" spans="1:55" s="101" customFormat="1" ht="82.5" customHeight="1" thickTop="1" thickBot="1" x14ac:dyDescent="0.3">
      <c r="A31" s="131">
        <v>29</v>
      </c>
      <c r="B31" s="128" t="s">
        <v>45</v>
      </c>
      <c r="C31" s="128" t="s">
        <v>298</v>
      </c>
      <c r="D31" s="128" t="s">
        <v>639</v>
      </c>
      <c r="E31" s="127" t="s">
        <v>389</v>
      </c>
      <c r="F31" s="129">
        <v>1500000</v>
      </c>
      <c r="G31" s="128" t="s">
        <v>182</v>
      </c>
      <c r="H31" s="128" t="s">
        <v>205</v>
      </c>
      <c r="I31" s="128" t="s">
        <v>418</v>
      </c>
      <c r="J31" s="128" t="s">
        <v>743</v>
      </c>
      <c r="K31" s="128" t="s">
        <v>744</v>
      </c>
      <c r="L31" s="128" t="s">
        <v>740</v>
      </c>
      <c r="M31" s="190">
        <v>0</v>
      </c>
      <c r="N31" s="128" t="s">
        <v>214</v>
      </c>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row>
    <row r="32" spans="1:55" s="101" customFormat="1" ht="82.5" customHeight="1" thickTop="1" thickBot="1" x14ac:dyDescent="0.3">
      <c r="A32" s="131">
        <v>29</v>
      </c>
      <c r="B32" s="128" t="s">
        <v>45</v>
      </c>
      <c r="C32" s="128" t="s">
        <v>298</v>
      </c>
      <c r="D32" s="128" t="s">
        <v>303</v>
      </c>
      <c r="E32" s="127" t="s">
        <v>304</v>
      </c>
      <c r="F32" s="129">
        <v>3600000</v>
      </c>
      <c r="G32" s="128" t="s">
        <v>182</v>
      </c>
      <c r="H32" s="128" t="s">
        <v>189</v>
      </c>
      <c r="I32" s="128" t="s">
        <v>222</v>
      </c>
      <c r="J32" s="128" t="s">
        <v>741</v>
      </c>
      <c r="K32" s="128" t="s">
        <v>690</v>
      </c>
      <c r="L32" s="128" t="s">
        <v>745</v>
      </c>
      <c r="M32" s="190">
        <v>0</v>
      </c>
      <c r="N32" s="128" t="s">
        <v>214</v>
      </c>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row>
    <row r="33" spans="1:55" s="101" customFormat="1" ht="78" thickTop="1" thickBot="1" x14ac:dyDescent="0.3">
      <c r="A33" s="131">
        <v>29</v>
      </c>
      <c r="B33" s="128" t="s">
        <v>45</v>
      </c>
      <c r="C33" s="128" t="s">
        <v>298</v>
      </c>
      <c r="D33" s="128" t="s">
        <v>305</v>
      </c>
      <c r="E33" s="127" t="s">
        <v>306</v>
      </c>
      <c r="F33" s="129">
        <v>5950000</v>
      </c>
      <c r="G33" s="128" t="s">
        <v>182</v>
      </c>
      <c r="H33" s="128" t="s">
        <v>189</v>
      </c>
      <c r="I33" s="128" t="s">
        <v>222</v>
      </c>
      <c r="J33" s="128" t="s">
        <v>741</v>
      </c>
      <c r="K33" s="128" t="s">
        <v>690</v>
      </c>
      <c r="L33" s="128" t="s">
        <v>691</v>
      </c>
      <c r="M33" s="190">
        <v>0</v>
      </c>
      <c r="N33" s="128" t="s">
        <v>214</v>
      </c>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row>
    <row r="34" spans="1:55" s="101" customFormat="1" ht="78" thickTop="1" thickBot="1" x14ac:dyDescent="0.3">
      <c r="A34" s="131">
        <v>29</v>
      </c>
      <c r="B34" s="128" t="s">
        <v>45</v>
      </c>
      <c r="C34" s="128" t="s">
        <v>298</v>
      </c>
      <c r="D34" s="128" t="s">
        <v>307</v>
      </c>
      <c r="E34" s="127" t="s">
        <v>308</v>
      </c>
      <c r="F34" s="129">
        <v>5950000</v>
      </c>
      <c r="G34" s="128" t="s">
        <v>182</v>
      </c>
      <c r="H34" s="128" t="s">
        <v>189</v>
      </c>
      <c r="I34" s="128" t="s">
        <v>222</v>
      </c>
      <c r="J34" s="128" t="s">
        <v>741</v>
      </c>
      <c r="K34" s="128" t="s">
        <v>690</v>
      </c>
      <c r="L34" s="128" t="s">
        <v>691</v>
      </c>
      <c r="M34" s="190">
        <v>0</v>
      </c>
      <c r="N34" s="128" t="s">
        <v>214</v>
      </c>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row>
    <row r="35" spans="1:55" s="101" customFormat="1" ht="78" thickTop="1" thickBot="1" x14ac:dyDescent="0.3">
      <c r="A35" s="131">
        <v>29</v>
      </c>
      <c r="B35" s="128" t="s">
        <v>45</v>
      </c>
      <c r="C35" s="128" t="s">
        <v>298</v>
      </c>
      <c r="D35" s="128" t="s">
        <v>414</v>
      </c>
      <c r="E35" s="127" t="s">
        <v>416</v>
      </c>
      <c r="F35" s="129">
        <v>2000000</v>
      </c>
      <c r="G35" s="128" t="s">
        <v>182</v>
      </c>
      <c r="H35" s="128" t="s">
        <v>205</v>
      </c>
      <c r="I35" s="128" t="s">
        <v>418</v>
      </c>
      <c r="J35" s="128" t="s">
        <v>742</v>
      </c>
      <c r="K35" s="128" t="s">
        <v>747</v>
      </c>
      <c r="L35" s="128" t="s">
        <v>748</v>
      </c>
      <c r="M35" s="190">
        <v>0</v>
      </c>
      <c r="N35" s="128" t="s">
        <v>214</v>
      </c>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row>
    <row r="36" spans="1:55" s="101" customFormat="1" ht="78" thickTop="1" thickBot="1" x14ac:dyDescent="0.3">
      <c r="A36" s="131">
        <v>29</v>
      </c>
      <c r="B36" s="128" t="s">
        <v>45</v>
      </c>
      <c r="C36" s="128" t="s">
        <v>298</v>
      </c>
      <c r="D36" s="128" t="s">
        <v>415</v>
      </c>
      <c r="E36" s="127" t="s">
        <v>417</v>
      </c>
      <c r="F36" s="129">
        <v>1000000</v>
      </c>
      <c r="G36" s="128" t="s">
        <v>182</v>
      </c>
      <c r="H36" s="128" t="s">
        <v>205</v>
      </c>
      <c r="I36" s="128" t="s">
        <v>418</v>
      </c>
      <c r="J36" s="128" t="s">
        <v>746</v>
      </c>
      <c r="K36" s="128" t="s">
        <v>747</v>
      </c>
      <c r="L36" s="128" t="s">
        <v>748</v>
      </c>
      <c r="M36" s="190">
        <v>0</v>
      </c>
      <c r="N36" s="128" t="s">
        <v>214</v>
      </c>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row>
    <row r="37" spans="1:55" s="101" customFormat="1" ht="78" thickTop="1" thickBot="1" x14ac:dyDescent="0.3">
      <c r="A37" s="131">
        <v>29</v>
      </c>
      <c r="B37" s="128" t="s">
        <v>45</v>
      </c>
      <c r="C37" s="128" t="s">
        <v>298</v>
      </c>
      <c r="D37" s="128" t="s">
        <v>309</v>
      </c>
      <c r="E37" s="127" t="s">
        <v>310</v>
      </c>
      <c r="F37" s="129">
        <v>5600000</v>
      </c>
      <c r="G37" s="128" t="s">
        <v>182</v>
      </c>
      <c r="H37" s="128" t="s">
        <v>189</v>
      </c>
      <c r="I37" s="128" t="s">
        <v>575</v>
      </c>
      <c r="J37" s="128" t="s">
        <v>741</v>
      </c>
      <c r="K37" s="128" t="s">
        <v>690</v>
      </c>
      <c r="L37" s="128" t="s">
        <v>691</v>
      </c>
      <c r="M37" s="190">
        <v>0</v>
      </c>
      <c r="N37" s="128" t="s">
        <v>214</v>
      </c>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row>
    <row r="38" spans="1:55" s="101" customFormat="1" ht="80.25" customHeight="1" thickTop="1" thickBot="1" x14ac:dyDescent="0.3">
      <c r="A38" s="131">
        <v>29</v>
      </c>
      <c r="B38" s="128" t="s">
        <v>45</v>
      </c>
      <c r="C38" s="128" t="s">
        <v>298</v>
      </c>
      <c r="D38" s="127" t="s">
        <v>640</v>
      </c>
      <c r="E38" s="127" t="s">
        <v>318</v>
      </c>
      <c r="F38" s="129">
        <v>400000</v>
      </c>
      <c r="G38" s="128" t="s">
        <v>182</v>
      </c>
      <c r="H38" s="128" t="s">
        <v>181</v>
      </c>
      <c r="I38" s="128" t="s">
        <v>617</v>
      </c>
      <c r="J38" s="128" t="s">
        <v>749</v>
      </c>
      <c r="K38" s="128" t="s">
        <v>689</v>
      </c>
      <c r="L38" s="128" t="s">
        <v>689</v>
      </c>
      <c r="M38" s="190">
        <v>0</v>
      </c>
      <c r="N38" s="128" t="s">
        <v>214</v>
      </c>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row>
    <row r="39" spans="1:55" s="101" customFormat="1" ht="78" thickTop="1" thickBot="1" x14ac:dyDescent="0.3">
      <c r="A39" s="131">
        <v>29</v>
      </c>
      <c r="B39" s="128" t="s">
        <v>45</v>
      </c>
      <c r="C39" s="128" t="s">
        <v>298</v>
      </c>
      <c r="D39" s="127" t="s">
        <v>641</v>
      </c>
      <c r="E39" s="127" t="s">
        <v>319</v>
      </c>
      <c r="F39" s="129">
        <v>400000</v>
      </c>
      <c r="G39" s="128" t="s">
        <v>182</v>
      </c>
      <c r="H39" s="128" t="s">
        <v>181</v>
      </c>
      <c r="I39" s="128" t="s">
        <v>225</v>
      </c>
      <c r="J39" s="128" t="s">
        <v>749</v>
      </c>
      <c r="K39" s="128" t="s">
        <v>689</v>
      </c>
      <c r="L39" s="128" t="s">
        <v>689</v>
      </c>
      <c r="M39" s="190">
        <v>0</v>
      </c>
      <c r="N39" s="128" t="s">
        <v>214</v>
      </c>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row>
    <row r="40" spans="1:55" s="101" customFormat="1" ht="81" customHeight="1" thickTop="1" thickBot="1" x14ac:dyDescent="0.3">
      <c r="A40" s="131">
        <v>29</v>
      </c>
      <c r="B40" s="128" t="s">
        <v>45</v>
      </c>
      <c r="C40" s="128" t="s">
        <v>298</v>
      </c>
      <c r="D40" s="127" t="s">
        <v>642</v>
      </c>
      <c r="E40" s="127" t="s">
        <v>320</v>
      </c>
      <c r="F40" s="129">
        <v>400000</v>
      </c>
      <c r="G40" s="128" t="s">
        <v>182</v>
      </c>
      <c r="H40" s="128" t="s">
        <v>181</v>
      </c>
      <c r="I40" s="128" t="s">
        <v>225</v>
      </c>
      <c r="J40" s="128" t="s">
        <v>749</v>
      </c>
      <c r="K40" s="128" t="s">
        <v>689</v>
      </c>
      <c r="L40" s="128" t="s">
        <v>689</v>
      </c>
      <c r="M40" s="190">
        <v>0</v>
      </c>
      <c r="N40" s="128" t="s">
        <v>214</v>
      </c>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row>
    <row r="41" spans="1:55" s="101" customFormat="1" ht="84.75" customHeight="1" thickTop="1" thickBot="1" x14ac:dyDescent="0.3">
      <c r="A41" s="131">
        <v>29</v>
      </c>
      <c r="B41" s="128" t="s">
        <v>45</v>
      </c>
      <c r="C41" s="128" t="s">
        <v>298</v>
      </c>
      <c r="D41" s="127" t="s">
        <v>643</v>
      </c>
      <c r="E41" s="127" t="s">
        <v>321</v>
      </c>
      <c r="F41" s="129">
        <v>400000</v>
      </c>
      <c r="G41" s="128" t="s">
        <v>182</v>
      </c>
      <c r="H41" s="128" t="s">
        <v>181</v>
      </c>
      <c r="I41" s="128" t="s">
        <v>225</v>
      </c>
      <c r="J41" s="128" t="s">
        <v>749</v>
      </c>
      <c r="K41" s="128" t="s">
        <v>689</v>
      </c>
      <c r="L41" s="128" t="s">
        <v>689</v>
      </c>
      <c r="M41" s="190">
        <v>0</v>
      </c>
      <c r="N41" s="128" t="s">
        <v>214</v>
      </c>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row>
    <row r="42" spans="1:55" s="101" customFormat="1" ht="88.5" customHeight="1" thickTop="1" thickBot="1" x14ac:dyDescent="0.3">
      <c r="A42" s="131">
        <v>29</v>
      </c>
      <c r="B42" s="128" t="s">
        <v>45</v>
      </c>
      <c r="C42" s="128" t="s">
        <v>298</v>
      </c>
      <c r="D42" s="127" t="s">
        <v>644</v>
      </c>
      <c r="E42" s="127" t="s">
        <v>322</v>
      </c>
      <c r="F42" s="129">
        <v>400000</v>
      </c>
      <c r="G42" s="128" t="s">
        <v>182</v>
      </c>
      <c r="H42" s="128" t="s">
        <v>181</v>
      </c>
      <c r="I42" s="128" t="s">
        <v>225</v>
      </c>
      <c r="J42" s="128" t="s">
        <v>749</v>
      </c>
      <c r="K42" s="128" t="s">
        <v>689</v>
      </c>
      <c r="L42" s="128" t="s">
        <v>689</v>
      </c>
      <c r="M42" s="190">
        <v>0</v>
      </c>
      <c r="N42" s="128" t="s">
        <v>214</v>
      </c>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row>
    <row r="43" spans="1:55" s="101" customFormat="1" ht="82.5" customHeight="1" thickTop="1" thickBot="1" x14ac:dyDescent="0.3">
      <c r="A43" s="131">
        <v>29</v>
      </c>
      <c r="B43" s="128" t="s">
        <v>45</v>
      </c>
      <c r="C43" s="128" t="s">
        <v>298</v>
      </c>
      <c r="D43" s="127" t="s">
        <v>645</v>
      </c>
      <c r="E43" s="127" t="s">
        <v>323</v>
      </c>
      <c r="F43" s="129">
        <v>400000</v>
      </c>
      <c r="G43" s="128" t="s">
        <v>182</v>
      </c>
      <c r="H43" s="128" t="s">
        <v>181</v>
      </c>
      <c r="I43" s="128" t="s">
        <v>225</v>
      </c>
      <c r="J43" s="128" t="s">
        <v>749</v>
      </c>
      <c r="K43" s="128" t="s">
        <v>689</v>
      </c>
      <c r="L43" s="128" t="s">
        <v>689</v>
      </c>
      <c r="M43" s="190">
        <v>0</v>
      </c>
      <c r="N43" s="128" t="s">
        <v>214</v>
      </c>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row>
    <row r="44" spans="1:55" s="101" customFormat="1" ht="81.75" customHeight="1" thickTop="1" thickBot="1" x14ac:dyDescent="0.3">
      <c r="A44" s="131">
        <v>29</v>
      </c>
      <c r="B44" s="128" t="s">
        <v>45</v>
      </c>
      <c r="C44" s="128" t="s">
        <v>298</v>
      </c>
      <c r="D44" s="127" t="s">
        <v>646</v>
      </c>
      <c r="E44" s="127" t="s">
        <v>324</v>
      </c>
      <c r="F44" s="129">
        <v>400000</v>
      </c>
      <c r="G44" s="128" t="s">
        <v>182</v>
      </c>
      <c r="H44" s="128" t="s">
        <v>181</v>
      </c>
      <c r="I44" s="128" t="s">
        <v>225</v>
      </c>
      <c r="J44" s="128" t="s">
        <v>749</v>
      </c>
      <c r="K44" s="128" t="s">
        <v>689</v>
      </c>
      <c r="L44" s="128" t="s">
        <v>689</v>
      </c>
      <c r="M44" s="190">
        <v>0</v>
      </c>
      <c r="N44" s="128" t="s">
        <v>214</v>
      </c>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row>
    <row r="45" spans="1:55" s="101" customFormat="1" ht="78" thickTop="1" thickBot="1" x14ac:dyDescent="0.3">
      <c r="A45" s="131">
        <v>29</v>
      </c>
      <c r="B45" s="128" t="s">
        <v>45</v>
      </c>
      <c r="C45" s="128" t="s">
        <v>298</v>
      </c>
      <c r="D45" s="127" t="s">
        <v>648</v>
      </c>
      <c r="E45" s="127" t="s">
        <v>325</v>
      </c>
      <c r="F45" s="129">
        <v>400000</v>
      </c>
      <c r="G45" s="128" t="s">
        <v>182</v>
      </c>
      <c r="H45" s="128" t="s">
        <v>181</v>
      </c>
      <c r="I45" s="128" t="s">
        <v>225</v>
      </c>
      <c r="J45" s="128" t="s">
        <v>749</v>
      </c>
      <c r="K45" s="128" t="s">
        <v>689</v>
      </c>
      <c r="L45" s="128" t="s">
        <v>689</v>
      </c>
      <c r="M45" s="190">
        <v>0</v>
      </c>
      <c r="N45" s="128" t="s">
        <v>214</v>
      </c>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row>
    <row r="46" spans="1:55" s="101" customFormat="1" ht="78" thickTop="1" thickBot="1" x14ac:dyDescent="0.3">
      <c r="A46" s="131">
        <v>29</v>
      </c>
      <c r="B46" s="128" t="s">
        <v>45</v>
      </c>
      <c r="C46" s="128" t="s">
        <v>298</v>
      </c>
      <c r="D46" s="127" t="s">
        <v>647</v>
      </c>
      <c r="E46" s="127" t="s">
        <v>326</v>
      </c>
      <c r="F46" s="129">
        <v>400000</v>
      </c>
      <c r="G46" s="128" t="s">
        <v>182</v>
      </c>
      <c r="H46" s="128" t="s">
        <v>181</v>
      </c>
      <c r="I46" s="128" t="s">
        <v>225</v>
      </c>
      <c r="J46" s="128" t="s">
        <v>749</v>
      </c>
      <c r="K46" s="128" t="s">
        <v>689</v>
      </c>
      <c r="L46" s="128" t="s">
        <v>689</v>
      </c>
      <c r="M46" s="190">
        <v>0</v>
      </c>
      <c r="N46" s="128" t="s">
        <v>214</v>
      </c>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row>
    <row r="47" spans="1:55" s="101" customFormat="1" ht="66.75" customHeight="1" thickTop="1" thickBot="1" x14ac:dyDescent="0.3">
      <c r="A47" s="131">
        <v>34</v>
      </c>
      <c r="B47" s="128" t="s">
        <v>45</v>
      </c>
      <c r="C47" s="128" t="s">
        <v>298</v>
      </c>
      <c r="D47" s="127" t="s">
        <v>567</v>
      </c>
      <c r="E47" s="127" t="s">
        <v>391</v>
      </c>
      <c r="F47" s="129">
        <v>1700000</v>
      </c>
      <c r="G47" s="128" t="s">
        <v>182</v>
      </c>
      <c r="H47" s="128" t="s">
        <v>583</v>
      </c>
      <c r="I47" s="128" t="s">
        <v>392</v>
      </c>
      <c r="J47" s="128" t="s">
        <v>750</v>
      </c>
      <c r="K47" s="128" t="s">
        <v>689</v>
      </c>
      <c r="L47" s="128" t="s">
        <v>689</v>
      </c>
      <c r="M47" s="190">
        <v>0</v>
      </c>
      <c r="N47" s="128" t="s">
        <v>214</v>
      </c>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row>
    <row r="48" spans="1:55" s="103" customFormat="1" ht="78" thickTop="1" thickBot="1" x14ac:dyDescent="0.3">
      <c r="A48" s="131">
        <v>29</v>
      </c>
      <c r="B48" s="128" t="s">
        <v>45</v>
      </c>
      <c r="C48" s="128" t="s">
        <v>298</v>
      </c>
      <c r="D48" s="128" t="s">
        <v>311</v>
      </c>
      <c r="E48" s="127" t="s">
        <v>312</v>
      </c>
      <c r="F48" s="129">
        <v>2100000</v>
      </c>
      <c r="G48" s="128" t="s">
        <v>182</v>
      </c>
      <c r="H48" s="128" t="s">
        <v>189</v>
      </c>
      <c r="I48" s="128" t="s">
        <v>292</v>
      </c>
      <c r="J48" s="128" t="s">
        <v>741</v>
      </c>
      <c r="K48" s="128" t="s">
        <v>690</v>
      </c>
      <c r="L48" s="128" t="s">
        <v>691</v>
      </c>
      <c r="M48" s="190">
        <v>0</v>
      </c>
      <c r="N48" s="128" t="s">
        <v>214</v>
      </c>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row>
    <row r="49" spans="1:55" s="103" customFormat="1" ht="78" thickTop="1" thickBot="1" x14ac:dyDescent="0.3">
      <c r="A49" s="131">
        <v>29</v>
      </c>
      <c r="B49" s="128" t="s">
        <v>45</v>
      </c>
      <c r="C49" s="128" t="s">
        <v>298</v>
      </c>
      <c r="D49" s="128" t="s">
        <v>313</v>
      </c>
      <c r="E49" s="127" t="s">
        <v>314</v>
      </c>
      <c r="F49" s="129">
        <v>2100000</v>
      </c>
      <c r="G49" s="128" t="s">
        <v>182</v>
      </c>
      <c r="H49" s="128" t="s">
        <v>189</v>
      </c>
      <c r="I49" s="128" t="s">
        <v>292</v>
      </c>
      <c r="J49" s="128" t="s">
        <v>741</v>
      </c>
      <c r="K49" s="128" t="s">
        <v>690</v>
      </c>
      <c r="L49" s="128" t="s">
        <v>691</v>
      </c>
      <c r="M49" s="190">
        <v>0</v>
      </c>
      <c r="N49" s="128" t="s">
        <v>214</v>
      </c>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row>
    <row r="50" spans="1:55" s="101" customFormat="1" ht="80.25" customHeight="1" thickTop="1" thickBot="1" x14ac:dyDescent="0.3">
      <c r="A50" s="131">
        <v>29</v>
      </c>
      <c r="B50" s="128" t="s">
        <v>45</v>
      </c>
      <c r="C50" s="128" t="s">
        <v>298</v>
      </c>
      <c r="D50" s="127" t="s">
        <v>649</v>
      </c>
      <c r="E50" s="127" t="s">
        <v>315</v>
      </c>
      <c r="F50" s="129">
        <v>375000</v>
      </c>
      <c r="G50" s="128" t="s">
        <v>182</v>
      </c>
      <c r="H50" s="128" t="s">
        <v>181</v>
      </c>
      <c r="I50" s="128" t="s">
        <v>225</v>
      </c>
      <c r="J50" s="128" t="s">
        <v>751</v>
      </c>
      <c r="K50" s="128" t="s">
        <v>689</v>
      </c>
      <c r="L50" s="128" t="s">
        <v>689</v>
      </c>
      <c r="M50" s="190">
        <v>0</v>
      </c>
      <c r="N50" s="128" t="s">
        <v>214</v>
      </c>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row>
    <row r="51" spans="1:55" s="101" customFormat="1" ht="52.5" thickTop="1" thickBot="1" x14ac:dyDescent="0.3">
      <c r="A51" s="131">
        <v>29</v>
      </c>
      <c r="B51" s="128" t="s">
        <v>45</v>
      </c>
      <c r="C51" s="128" t="s">
        <v>298</v>
      </c>
      <c r="D51" s="127" t="s">
        <v>650</v>
      </c>
      <c r="E51" s="127" t="s">
        <v>316</v>
      </c>
      <c r="F51" s="129">
        <v>3600000</v>
      </c>
      <c r="G51" s="128" t="s">
        <v>182</v>
      </c>
      <c r="H51" s="128" t="s">
        <v>189</v>
      </c>
      <c r="I51" s="128" t="s">
        <v>317</v>
      </c>
      <c r="J51" s="128" t="s">
        <v>752</v>
      </c>
      <c r="K51" s="128" t="s">
        <v>814</v>
      </c>
      <c r="L51" s="128" t="s">
        <v>815</v>
      </c>
      <c r="M51" s="190">
        <v>0</v>
      </c>
      <c r="N51" s="128" t="s">
        <v>214</v>
      </c>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row>
    <row r="52" spans="1:55" s="39" customFormat="1" ht="113.25" customHeight="1" thickTop="1" thickBot="1" x14ac:dyDescent="0.3">
      <c r="A52" s="131">
        <v>54</v>
      </c>
      <c r="B52" s="128" t="s">
        <v>45</v>
      </c>
      <c r="C52" s="128" t="s">
        <v>76</v>
      </c>
      <c r="D52" s="127" t="s">
        <v>568</v>
      </c>
      <c r="E52" s="127" t="s">
        <v>215</v>
      </c>
      <c r="F52" s="129">
        <v>500000</v>
      </c>
      <c r="G52" s="130" t="s">
        <v>182</v>
      </c>
      <c r="H52" s="130" t="s">
        <v>583</v>
      </c>
      <c r="I52" s="128" t="s">
        <v>216</v>
      </c>
      <c r="J52" s="128" t="s">
        <v>753</v>
      </c>
      <c r="K52" s="128" t="s">
        <v>692</v>
      </c>
      <c r="L52" s="128" t="s">
        <v>754</v>
      </c>
      <c r="M52" s="190">
        <v>0</v>
      </c>
      <c r="N52" s="128" t="s">
        <v>214</v>
      </c>
    </row>
    <row r="53" spans="1:55" s="101" customFormat="1" ht="113.25" customHeight="1" thickTop="1" thickBot="1" x14ac:dyDescent="0.3">
      <c r="A53" s="131">
        <v>54</v>
      </c>
      <c r="B53" s="128" t="s">
        <v>45</v>
      </c>
      <c r="C53" s="128" t="s">
        <v>76</v>
      </c>
      <c r="D53" s="128" t="s">
        <v>593</v>
      </c>
      <c r="E53" s="127" t="s">
        <v>217</v>
      </c>
      <c r="F53" s="129">
        <v>500000</v>
      </c>
      <c r="G53" s="130" t="s">
        <v>184</v>
      </c>
      <c r="H53" s="130" t="s">
        <v>189</v>
      </c>
      <c r="I53" s="128" t="s">
        <v>218</v>
      </c>
      <c r="J53" s="128" t="s">
        <v>727</v>
      </c>
      <c r="K53" s="128" t="s">
        <v>814</v>
      </c>
      <c r="L53" s="128" t="s">
        <v>815</v>
      </c>
      <c r="M53" s="190">
        <v>0</v>
      </c>
      <c r="N53" s="128" t="s">
        <v>214</v>
      </c>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row>
    <row r="54" spans="1:55" s="101" customFormat="1" ht="97.5" customHeight="1" thickTop="1" thickBot="1" x14ac:dyDescent="0.3">
      <c r="A54" s="131">
        <v>52</v>
      </c>
      <c r="B54" s="128" t="s">
        <v>45</v>
      </c>
      <c r="C54" s="128" t="s">
        <v>91</v>
      </c>
      <c r="D54" s="128" t="s">
        <v>594</v>
      </c>
      <c r="E54" s="127" t="s">
        <v>296</v>
      </c>
      <c r="F54" s="129">
        <v>5326472</v>
      </c>
      <c r="G54" s="128" t="s">
        <v>182</v>
      </c>
      <c r="H54" s="128" t="s">
        <v>189</v>
      </c>
      <c r="I54" s="128" t="s">
        <v>279</v>
      </c>
      <c r="J54" s="128" t="s">
        <v>755</v>
      </c>
      <c r="K54" s="128" t="s">
        <v>814</v>
      </c>
      <c r="L54" s="128" t="s">
        <v>815</v>
      </c>
      <c r="M54" s="190">
        <v>0</v>
      </c>
      <c r="N54" s="128" t="s">
        <v>214</v>
      </c>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row>
    <row r="55" spans="1:55" s="103" customFormat="1" ht="67.5" customHeight="1" thickTop="1" thickBot="1" x14ac:dyDescent="0.3">
      <c r="A55" s="131">
        <v>25</v>
      </c>
      <c r="B55" s="128" t="s">
        <v>45</v>
      </c>
      <c r="C55" s="127" t="s">
        <v>112</v>
      </c>
      <c r="D55" s="127" t="s">
        <v>651</v>
      </c>
      <c r="E55" s="127" t="s">
        <v>465</v>
      </c>
      <c r="F55" s="129">
        <v>105000</v>
      </c>
      <c r="G55" s="128" t="s">
        <v>182</v>
      </c>
      <c r="H55" s="128" t="s">
        <v>205</v>
      </c>
      <c r="I55" s="128" t="s">
        <v>407</v>
      </c>
      <c r="J55" s="128" t="s">
        <v>756</v>
      </c>
      <c r="K55" s="128" t="s">
        <v>695</v>
      </c>
      <c r="L55" s="128" t="s">
        <v>693</v>
      </c>
      <c r="M55" s="190">
        <v>0</v>
      </c>
      <c r="N55" s="128" t="s">
        <v>214</v>
      </c>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row>
    <row r="56" spans="1:55" s="103" customFormat="1" ht="78" customHeight="1" thickTop="1" thickBot="1" x14ac:dyDescent="0.3">
      <c r="A56" s="131">
        <v>25</v>
      </c>
      <c r="B56" s="128" t="s">
        <v>45</v>
      </c>
      <c r="C56" s="127" t="s">
        <v>112</v>
      </c>
      <c r="D56" s="127" t="s">
        <v>471</v>
      </c>
      <c r="E56" s="127" t="s">
        <v>470</v>
      </c>
      <c r="F56" s="129">
        <v>105000</v>
      </c>
      <c r="G56" s="128" t="s">
        <v>182</v>
      </c>
      <c r="H56" s="128" t="s">
        <v>205</v>
      </c>
      <c r="I56" s="128" t="s">
        <v>407</v>
      </c>
      <c r="J56" s="128" t="s">
        <v>756</v>
      </c>
      <c r="K56" s="128" t="s">
        <v>695</v>
      </c>
      <c r="L56" s="128" t="s">
        <v>693</v>
      </c>
      <c r="M56" s="190">
        <v>0</v>
      </c>
      <c r="N56" s="128" t="s">
        <v>214</v>
      </c>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row>
    <row r="57" spans="1:55" s="103" customFormat="1" ht="72" customHeight="1" thickTop="1" thickBot="1" x14ac:dyDescent="0.3">
      <c r="A57" s="131">
        <v>25</v>
      </c>
      <c r="B57" s="128" t="s">
        <v>45</v>
      </c>
      <c r="C57" s="127" t="s">
        <v>112</v>
      </c>
      <c r="D57" s="127" t="s">
        <v>445</v>
      </c>
      <c r="E57" s="127" t="s">
        <v>413</v>
      </c>
      <c r="F57" s="129">
        <v>105000</v>
      </c>
      <c r="G57" s="128" t="s">
        <v>182</v>
      </c>
      <c r="H57" s="128" t="s">
        <v>205</v>
      </c>
      <c r="I57" s="128" t="s">
        <v>407</v>
      </c>
      <c r="J57" s="128" t="s">
        <v>756</v>
      </c>
      <c r="K57" s="128" t="s">
        <v>695</v>
      </c>
      <c r="L57" s="128" t="s">
        <v>693</v>
      </c>
      <c r="M57" s="190">
        <v>0</v>
      </c>
      <c r="N57" s="128" t="s">
        <v>214</v>
      </c>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row>
    <row r="58" spans="1:55" s="103" customFormat="1" ht="77.25" customHeight="1" thickTop="1" thickBot="1" x14ac:dyDescent="0.3">
      <c r="A58" s="131">
        <v>25</v>
      </c>
      <c r="B58" s="128" t="s">
        <v>45</v>
      </c>
      <c r="C58" s="127" t="s">
        <v>112</v>
      </c>
      <c r="D58" s="127" t="s">
        <v>446</v>
      </c>
      <c r="E58" s="127" t="s">
        <v>412</v>
      </c>
      <c r="F58" s="129">
        <v>105000</v>
      </c>
      <c r="G58" s="128" t="s">
        <v>182</v>
      </c>
      <c r="H58" s="128" t="s">
        <v>205</v>
      </c>
      <c r="I58" s="128" t="s">
        <v>407</v>
      </c>
      <c r="J58" s="128" t="s">
        <v>756</v>
      </c>
      <c r="K58" s="128" t="s">
        <v>695</v>
      </c>
      <c r="L58" s="128" t="s">
        <v>693</v>
      </c>
      <c r="M58" s="190">
        <v>0</v>
      </c>
      <c r="N58" s="128" t="s">
        <v>214</v>
      </c>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row>
    <row r="59" spans="1:55" s="103" customFormat="1" ht="78" customHeight="1" thickTop="1" thickBot="1" x14ac:dyDescent="0.3">
      <c r="A59" s="131">
        <v>25</v>
      </c>
      <c r="B59" s="128" t="s">
        <v>45</v>
      </c>
      <c r="C59" s="127" t="s">
        <v>112</v>
      </c>
      <c r="D59" s="127" t="s">
        <v>447</v>
      </c>
      <c r="E59" s="127" t="s">
        <v>411</v>
      </c>
      <c r="F59" s="129">
        <v>105000</v>
      </c>
      <c r="G59" s="128" t="s">
        <v>182</v>
      </c>
      <c r="H59" s="128" t="s">
        <v>205</v>
      </c>
      <c r="I59" s="128" t="s">
        <v>407</v>
      </c>
      <c r="J59" s="128" t="s">
        <v>756</v>
      </c>
      <c r="K59" s="128" t="s">
        <v>695</v>
      </c>
      <c r="L59" s="128" t="s">
        <v>693</v>
      </c>
      <c r="M59" s="190">
        <v>0</v>
      </c>
      <c r="N59" s="128" t="s">
        <v>214</v>
      </c>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row>
    <row r="60" spans="1:55" s="103" customFormat="1" ht="81" customHeight="1" thickTop="1" thickBot="1" x14ac:dyDescent="0.3">
      <c r="A60" s="131">
        <v>25</v>
      </c>
      <c r="B60" s="128" t="s">
        <v>45</v>
      </c>
      <c r="C60" s="127" t="s">
        <v>112</v>
      </c>
      <c r="D60" s="127" t="s">
        <v>448</v>
      </c>
      <c r="E60" s="127" t="s">
        <v>410</v>
      </c>
      <c r="F60" s="129">
        <v>105000</v>
      </c>
      <c r="G60" s="128" t="s">
        <v>182</v>
      </c>
      <c r="H60" s="128" t="s">
        <v>205</v>
      </c>
      <c r="I60" s="128" t="s">
        <v>407</v>
      </c>
      <c r="J60" s="128" t="s">
        <v>756</v>
      </c>
      <c r="K60" s="128" t="s">
        <v>695</v>
      </c>
      <c r="L60" s="128" t="s">
        <v>693</v>
      </c>
      <c r="M60" s="190">
        <v>0</v>
      </c>
      <c r="N60" s="128" t="s">
        <v>214</v>
      </c>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row>
    <row r="61" spans="1:55" s="103" customFormat="1" ht="80.25" customHeight="1" thickTop="1" thickBot="1" x14ac:dyDescent="0.3">
      <c r="A61" s="131">
        <v>25</v>
      </c>
      <c r="B61" s="128" t="s">
        <v>45</v>
      </c>
      <c r="C61" s="127" t="s">
        <v>112</v>
      </c>
      <c r="D61" s="127" t="s">
        <v>449</v>
      </c>
      <c r="E61" s="127" t="s">
        <v>472</v>
      </c>
      <c r="F61" s="129">
        <v>105000</v>
      </c>
      <c r="G61" s="128" t="s">
        <v>182</v>
      </c>
      <c r="H61" s="128" t="s">
        <v>205</v>
      </c>
      <c r="I61" s="128" t="s">
        <v>407</v>
      </c>
      <c r="J61" s="128" t="s">
        <v>756</v>
      </c>
      <c r="K61" s="128" t="s">
        <v>695</v>
      </c>
      <c r="L61" s="128" t="s">
        <v>693</v>
      </c>
      <c r="M61" s="190">
        <v>0</v>
      </c>
      <c r="N61" s="128" t="s">
        <v>214</v>
      </c>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row>
    <row r="62" spans="1:55" s="103" customFormat="1" ht="65.25" thickTop="1" thickBot="1" x14ac:dyDescent="0.3">
      <c r="A62" s="131">
        <v>25</v>
      </c>
      <c r="B62" s="128" t="s">
        <v>45</v>
      </c>
      <c r="C62" s="127" t="s">
        <v>112</v>
      </c>
      <c r="D62" s="127" t="s">
        <v>451</v>
      </c>
      <c r="E62" s="127" t="s">
        <v>408</v>
      </c>
      <c r="F62" s="129">
        <v>6000000</v>
      </c>
      <c r="G62" s="128" t="s">
        <v>182</v>
      </c>
      <c r="H62" s="128" t="s">
        <v>205</v>
      </c>
      <c r="I62" s="128" t="s">
        <v>694</v>
      </c>
      <c r="J62" s="128" t="s">
        <v>752</v>
      </c>
      <c r="K62" s="128" t="s">
        <v>814</v>
      </c>
      <c r="L62" s="128" t="s">
        <v>815</v>
      </c>
      <c r="M62" s="190">
        <v>0</v>
      </c>
      <c r="N62" s="128" t="s">
        <v>214</v>
      </c>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row>
    <row r="63" spans="1:55" s="103" customFormat="1" ht="68.25" customHeight="1" thickTop="1" thickBot="1" x14ac:dyDescent="0.3">
      <c r="A63" s="131">
        <v>25</v>
      </c>
      <c r="B63" s="128" t="s">
        <v>45</v>
      </c>
      <c r="C63" s="127" t="s">
        <v>112</v>
      </c>
      <c r="D63" s="127" t="s">
        <v>450</v>
      </c>
      <c r="E63" s="127" t="s">
        <v>409</v>
      </c>
      <c r="F63" s="129">
        <v>105000</v>
      </c>
      <c r="G63" s="128" t="s">
        <v>182</v>
      </c>
      <c r="H63" s="128" t="s">
        <v>205</v>
      </c>
      <c r="I63" s="128" t="s">
        <v>407</v>
      </c>
      <c r="J63" s="128" t="s">
        <v>756</v>
      </c>
      <c r="K63" s="128" t="s">
        <v>695</v>
      </c>
      <c r="L63" s="128" t="s">
        <v>693</v>
      </c>
      <c r="M63" s="190">
        <v>0</v>
      </c>
      <c r="N63" s="128" t="s">
        <v>214</v>
      </c>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row>
    <row r="64" spans="1:55" s="101" customFormat="1" ht="60.75" customHeight="1" thickTop="1" thickBot="1" x14ac:dyDescent="0.3">
      <c r="A64" s="131">
        <v>34</v>
      </c>
      <c r="B64" s="128" t="s">
        <v>45</v>
      </c>
      <c r="C64" s="127" t="s">
        <v>268</v>
      </c>
      <c r="D64" s="127" t="s">
        <v>595</v>
      </c>
      <c r="E64" s="127" t="s">
        <v>269</v>
      </c>
      <c r="F64" s="129">
        <v>5000000</v>
      </c>
      <c r="G64" s="128" t="s">
        <v>182</v>
      </c>
      <c r="H64" s="128" t="s">
        <v>189</v>
      </c>
      <c r="I64" s="128" t="s">
        <v>570</v>
      </c>
      <c r="J64" s="128" t="s">
        <v>728</v>
      </c>
      <c r="K64" s="128" t="s">
        <v>814</v>
      </c>
      <c r="L64" s="128" t="s">
        <v>815</v>
      </c>
      <c r="M64" s="190">
        <v>0</v>
      </c>
      <c r="N64" s="128" t="s">
        <v>214</v>
      </c>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row>
    <row r="65" spans="1:55" s="118" customFormat="1" ht="96.75" customHeight="1" thickTop="1" thickBot="1" x14ac:dyDescent="0.25">
      <c r="A65" s="131">
        <v>22</v>
      </c>
      <c r="B65" s="128" t="s">
        <v>47</v>
      </c>
      <c r="C65" s="128" t="s">
        <v>468</v>
      </c>
      <c r="D65" s="128" t="s">
        <v>652</v>
      </c>
      <c r="E65" s="128" t="s">
        <v>327</v>
      </c>
      <c r="F65" s="133">
        <v>100000</v>
      </c>
      <c r="G65" s="128" t="s">
        <v>182</v>
      </c>
      <c r="H65" s="128" t="s">
        <v>181</v>
      </c>
      <c r="I65" s="128" t="s">
        <v>125</v>
      </c>
      <c r="J65" s="128" t="s">
        <v>798</v>
      </c>
      <c r="K65" s="128" t="s">
        <v>689</v>
      </c>
      <c r="L65" s="128" t="s">
        <v>689</v>
      </c>
      <c r="M65" s="190">
        <v>0</v>
      </c>
      <c r="N65" s="128" t="s">
        <v>46</v>
      </c>
    </row>
    <row r="66" spans="1:55" s="101" customFormat="1" ht="65.25" thickTop="1" thickBot="1" x14ac:dyDescent="0.3">
      <c r="A66" s="131">
        <v>32</v>
      </c>
      <c r="B66" s="128" t="s">
        <v>45</v>
      </c>
      <c r="C66" s="127" t="s">
        <v>227</v>
      </c>
      <c r="D66" s="127" t="s">
        <v>228</v>
      </c>
      <c r="E66" s="127" t="s">
        <v>229</v>
      </c>
      <c r="F66" s="129">
        <v>1500000</v>
      </c>
      <c r="G66" s="130" t="s">
        <v>182</v>
      </c>
      <c r="H66" s="130" t="s">
        <v>189</v>
      </c>
      <c r="I66" s="128" t="s">
        <v>230</v>
      </c>
      <c r="J66" s="128" t="s">
        <v>757</v>
      </c>
      <c r="K66" s="128" t="s">
        <v>689</v>
      </c>
      <c r="L66" s="128" t="s">
        <v>689</v>
      </c>
      <c r="M66" s="190">
        <v>0</v>
      </c>
      <c r="N66" s="128" t="s">
        <v>214</v>
      </c>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row>
    <row r="67" spans="1:55" s="101" customFormat="1" ht="65.25" thickTop="1" thickBot="1" x14ac:dyDescent="0.3">
      <c r="A67" s="131">
        <v>32</v>
      </c>
      <c r="B67" s="128" t="s">
        <v>45</v>
      </c>
      <c r="C67" s="127" t="s">
        <v>227</v>
      </c>
      <c r="D67" s="128" t="s">
        <v>231</v>
      </c>
      <c r="E67" s="127" t="s">
        <v>232</v>
      </c>
      <c r="F67" s="129">
        <v>280000</v>
      </c>
      <c r="G67" s="128" t="s">
        <v>182</v>
      </c>
      <c r="H67" s="128" t="s">
        <v>181</v>
      </c>
      <c r="I67" s="128" t="s">
        <v>225</v>
      </c>
      <c r="J67" s="128" t="s">
        <v>758</v>
      </c>
      <c r="K67" s="128" t="s">
        <v>689</v>
      </c>
      <c r="L67" s="128" t="s">
        <v>689</v>
      </c>
      <c r="M67" s="190">
        <v>0</v>
      </c>
      <c r="N67" s="128" t="s">
        <v>214</v>
      </c>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row>
    <row r="68" spans="1:55" s="101" customFormat="1" ht="65.25" thickTop="1" thickBot="1" x14ac:dyDescent="0.3">
      <c r="A68" s="131">
        <v>32</v>
      </c>
      <c r="B68" s="128" t="s">
        <v>45</v>
      </c>
      <c r="C68" s="127" t="s">
        <v>227</v>
      </c>
      <c r="D68" s="128" t="s">
        <v>233</v>
      </c>
      <c r="E68" s="127" t="s">
        <v>234</v>
      </c>
      <c r="F68" s="129">
        <v>280000</v>
      </c>
      <c r="G68" s="128" t="s">
        <v>182</v>
      </c>
      <c r="H68" s="128" t="s">
        <v>181</v>
      </c>
      <c r="I68" s="128" t="s">
        <v>225</v>
      </c>
      <c r="J68" s="128" t="s">
        <v>758</v>
      </c>
      <c r="K68" s="128" t="s">
        <v>689</v>
      </c>
      <c r="L68" s="128" t="s">
        <v>689</v>
      </c>
      <c r="M68" s="190">
        <v>0</v>
      </c>
      <c r="N68" s="128" t="s">
        <v>214</v>
      </c>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row>
    <row r="69" spans="1:55" s="101" customFormat="1" ht="65.25" thickTop="1" thickBot="1" x14ac:dyDescent="0.3">
      <c r="A69" s="131">
        <v>32</v>
      </c>
      <c r="B69" s="128" t="s">
        <v>45</v>
      </c>
      <c r="C69" s="127" t="s">
        <v>227</v>
      </c>
      <c r="D69" s="128" t="s">
        <v>474</v>
      </c>
      <c r="E69" s="127" t="s">
        <v>475</v>
      </c>
      <c r="F69" s="129">
        <v>280000</v>
      </c>
      <c r="G69" s="128" t="s">
        <v>182</v>
      </c>
      <c r="H69" s="128" t="s">
        <v>181</v>
      </c>
      <c r="I69" s="128" t="s">
        <v>225</v>
      </c>
      <c r="J69" s="128" t="s">
        <v>758</v>
      </c>
      <c r="K69" s="128" t="s">
        <v>689</v>
      </c>
      <c r="L69" s="128" t="s">
        <v>689</v>
      </c>
      <c r="M69" s="190">
        <v>0</v>
      </c>
      <c r="N69" s="128" t="s">
        <v>214</v>
      </c>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row>
    <row r="70" spans="1:55" s="101" customFormat="1" ht="82.5" customHeight="1" thickTop="1" thickBot="1" x14ac:dyDescent="0.3">
      <c r="A70" s="131">
        <v>32</v>
      </c>
      <c r="B70" s="128" t="s">
        <v>45</v>
      </c>
      <c r="C70" s="127" t="s">
        <v>227</v>
      </c>
      <c r="D70" s="128" t="s">
        <v>235</v>
      </c>
      <c r="E70" s="127" t="s">
        <v>236</v>
      </c>
      <c r="F70" s="129">
        <v>280000</v>
      </c>
      <c r="G70" s="128" t="s">
        <v>182</v>
      </c>
      <c r="H70" s="128" t="s">
        <v>181</v>
      </c>
      <c r="I70" s="128" t="s">
        <v>225</v>
      </c>
      <c r="J70" s="128" t="s">
        <v>758</v>
      </c>
      <c r="K70" s="128" t="s">
        <v>689</v>
      </c>
      <c r="L70" s="128" t="s">
        <v>689</v>
      </c>
      <c r="M70" s="190">
        <v>0</v>
      </c>
      <c r="N70" s="128" t="s">
        <v>214</v>
      </c>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row>
    <row r="71" spans="1:55" s="101" customFormat="1" ht="90.75" thickTop="1" thickBot="1" x14ac:dyDescent="0.3">
      <c r="A71" s="131">
        <v>32</v>
      </c>
      <c r="B71" s="128" t="s">
        <v>45</v>
      </c>
      <c r="C71" s="127" t="s">
        <v>227</v>
      </c>
      <c r="D71" s="128" t="s">
        <v>237</v>
      </c>
      <c r="E71" s="127" t="s">
        <v>238</v>
      </c>
      <c r="F71" s="129">
        <v>280000</v>
      </c>
      <c r="G71" s="128" t="s">
        <v>182</v>
      </c>
      <c r="H71" s="128" t="s">
        <v>181</v>
      </c>
      <c r="I71" s="128" t="s">
        <v>225</v>
      </c>
      <c r="J71" s="128" t="s">
        <v>758</v>
      </c>
      <c r="K71" s="128" t="s">
        <v>689</v>
      </c>
      <c r="L71" s="128" t="s">
        <v>689</v>
      </c>
      <c r="M71" s="190">
        <v>0</v>
      </c>
      <c r="N71" s="128" t="s">
        <v>214</v>
      </c>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row>
    <row r="72" spans="1:55" s="101" customFormat="1" ht="78" customHeight="1" thickTop="1" thickBot="1" x14ac:dyDescent="0.3">
      <c r="A72" s="131">
        <v>32</v>
      </c>
      <c r="B72" s="128" t="s">
        <v>45</v>
      </c>
      <c r="C72" s="127" t="s">
        <v>227</v>
      </c>
      <c r="D72" s="128" t="s">
        <v>239</v>
      </c>
      <c r="E72" s="127" t="s">
        <v>240</v>
      </c>
      <c r="F72" s="129">
        <v>280000</v>
      </c>
      <c r="G72" s="128" t="s">
        <v>182</v>
      </c>
      <c r="H72" s="128" t="s">
        <v>181</v>
      </c>
      <c r="I72" s="128" t="s">
        <v>225</v>
      </c>
      <c r="J72" s="128" t="s">
        <v>758</v>
      </c>
      <c r="K72" s="128" t="s">
        <v>689</v>
      </c>
      <c r="L72" s="128" t="s">
        <v>689</v>
      </c>
      <c r="M72" s="190">
        <v>0</v>
      </c>
      <c r="N72" s="128" t="s">
        <v>214</v>
      </c>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row>
    <row r="73" spans="1:55" s="148" customFormat="1" ht="77.25" customHeight="1" thickTop="1" thickBot="1" x14ac:dyDescent="0.3">
      <c r="A73" s="149">
        <v>32</v>
      </c>
      <c r="B73" s="150" t="s">
        <v>45</v>
      </c>
      <c r="C73" s="150" t="s">
        <v>227</v>
      </c>
      <c r="D73" s="150" t="s">
        <v>596</v>
      </c>
      <c r="E73" s="151" t="s">
        <v>434</v>
      </c>
      <c r="F73" s="152">
        <v>2400000</v>
      </c>
      <c r="G73" s="128" t="s">
        <v>182</v>
      </c>
      <c r="H73" s="128" t="s">
        <v>181</v>
      </c>
      <c r="I73" s="128" t="s">
        <v>225</v>
      </c>
      <c r="J73" s="128" t="s">
        <v>758</v>
      </c>
      <c r="K73" s="128" t="s">
        <v>689</v>
      </c>
      <c r="L73" s="128" t="s">
        <v>689</v>
      </c>
      <c r="M73" s="190">
        <v>0</v>
      </c>
      <c r="N73" s="150" t="s">
        <v>214</v>
      </c>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row>
    <row r="74" spans="1:55" s="39" customFormat="1" ht="92.25" customHeight="1" thickTop="1" thickBot="1" x14ac:dyDescent="0.3">
      <c r="A74" s="131">
        <v>34</v>
      </c>
      <c r="B74" s="128" t="s">
        <v>45</v>
      </c>
      <c r="C74" s="128" t="s">
        <v>256</v>
      </c>
      <c r="D74" s="128" t="s">
        <v>589</v>
      </c>
      <c r="E74" s="128" t="s">
        <v>466</v>
      </c>
      <c r="F74" s="134">
        <v>500000</v>
      </c>
      <c r="G74" s="128" t="s">
        <v>182</v>
      </c>
      <c r="H74" s="128" t="s">
        <v>181</v>
      </c>
      <c r="I74" s="128" t="s">
        <v>225</v>
      </c>
      <c r="J74" s="128" t="s">
        <v>739</v>
      </c>
      <c r="K74" s="128" t="s">
        <v>695</v>
      </c>
      <c r="L74" s="128" t="s">
        <v>799</v>
      </c>
      <c r="M74" s="190">
        <v>0</v>
      </c>
      <c r="N74" s="150" t="s">
        <v>214</v>
      </c>
    </row>
    <row r="75" spans="1:55" s="39" customFormat="1" ht="79.5" customHeight="1" thickTop="1" thickBot="1" x14ac:dyDescent="0.3">
      <c r="A75" s="131">
        <v>34</v>
      </c>
      <c r="B75" s="128" t="s">
        <v>45</v>
      </c>
      <c r="C75" s="128" t="s">
        <v>256</v>
      </c>
      <c r="D75" s="128" t="s">
        <v>669</v>
      </c>
      <c r="E75" s="156" t="s">
        <v>211</v>
      </c>
      <c r="F75" s="161">
        <v>700000</v>
      </c>
      <c r="G75" s="156" t="s">
        <v>182</v>
      </c>
      <c r="H75" s="156" t="s">
        <v>181</v>
      </c>
      <c r="I75" s="156" t="s">
        <v>225</v>
      </c>
      <c r="J75" s="128" t="s">
        <v>701</v>
      </c>
      <c r="K75" s="128" t="s">
        <v>800</v>
      </c>
      <c r="L75" s="128" t="s">
        <v>801</v>
      </c>
      <c r="M75" s="190">
        <v>0</v>
      </c>
      <c r="N75" s="128" t="s">
        <v>46</v>
      </c>
    </row>
    <row r="76" spans="1:55" s="39" customFormat="1" ht="89.25" customHeight="1" thickTop="1" thickBot="1" x14ac:dyDescent="0.3">
      <c r="A76" s="131">
        <v>34</v>
      </c>
      <c r="B76" s="128" t="s">
        <v>45</v>
      </c>
      <c r="C76" s="128" t="s">
        <v>256</v>
      </c>
      <c r="D76" s="128" t="s">
        <v>670</v>
      </c>
      <c r="E76" s="156" t="s">
        <v>467</v>
      </c>
      <c r="F76" s="161">
        <v>1600000</v>
      </c>
      <c r="G76" s="156" t="s">
        <v>182</v>
      </c>
      <c r="H76" s="156" t="s">
        <v>189</v>
      </c>
      <c r="I76" s="156" t="s">
        <v>225</v>
      </c>
      <c r="J76" s="128" t="s">
        <v>702</v>
      </c>
      <c r="K76" s="128" t="s">
        <v>689</v>
      </c>
      <c r="L76" s="128" t="s">
        <v>689</v>
      </c>
      <c r="M76" s="190">
        <v>0</v>
      </c>
      <c r="N76" s="128" t="s">
        <v>46</v>
      </c>
    </row>
    <row r="77" spans="1:55" s="101" customFormat="1" ht="81.75" customHeight="1" thickTop="1" thickBot="1" x14ac:dyDescent="0.3">
      <c r="A77" s="131">
        <v>34</v>
      </c>
      <c r="B77" s="128" t="s">
        <v>45</v>
      </c>
      <c r="C77" s="127" t="s">
        <v>256</v>
      </c>
      <c r="D77" s="127" t="s">
        <v>653</v>
      </c>
      <c r="E77" s="127" t="s">
        <v>257</v>
      </c>
      <c r="F77" s="129">
        <v>500000</v>
      </c>
      <c r="G77" s="128" t="s">
        <v>182</v>
      </c>
      <c r="H77" s="128" t="s">
        <v>181</v>
      </c>
      <c r="I77" s="128" t="s">
        <v>225</v>
      </c>
      <c r="J77" s="128" t="s">
        <v>703</v>
      </c>
      <c r="K77" s="128" t="s">
        <v>689</v>
      </c>
      <c r="L77" s="128" t="s">
        <v>689</v>
      </c>
      <c r="M77" s="190">
        <v>0</v>
      </c>
      <c r="N77" s="128" t="s">
        <v>214</v>
      </c>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row>
    <row r="78" spans="1:55" s="101" customFormat="1" ht="76.5" customHeight="1" thickTop="1" thickBot="1" x14ac:dyDescent="0.3">
      <c r="A78" s="131">
        <v>34</v>
      </c>
      <c r="B78" s="128" t="s">
        <v>45</v>
      </c>
      <c r="C78" s="127" t="s">
        <v>256</v>
      </c>
      <c r="D78" s="127" t="s">
        <v>654</v>
      </c>
      <c r="E78" s="127" t="s">
        <v>258</v>
      </c>
      <c r="F78" s="129">
        <v>500000</v>
      </c>
      <c r="G78" s="128" t="s">
        <v>182</v>
      </c>
      <c r="H78" s="128" t="s">
        <v>181</v>
      </c>
      <c r="I78" s="128" t="s">
        <v>225</v>
      </c>
      <c r="J78" s="128" t="s">
        <v>703</v>
      </c>
      <c r="K78" s="128" t="s">
        <v>689</v>
      </c>
      <c r="L78" s="128" t="s">
        <v>689</v>
      </c>
      <c r="M78" s="190">
        <v>0</v>
      </c>
      <c r="N78" s="128" t="s">
        <v>214</v>
      </c>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row>
    <row r="79" spans="1:55" s="101" customFormat="1" ht="75.75" customHeight="1" thickTop="1" thickBot="1" x14ac:dyDescent="0.3">
      <c r="A79" s="131">
        <v>34</v>
      </c>
      <c r="B79" s="128" t="s">
        <v>45</v>
      </c>
      <c r="C79" s="127" t="s">
        <v>256</v>
      </c>
      <c r="D79" s="127" t="s">
        <v>655</v>
      </c>
      <c r="E79" s="127" t="s">
        <v>259</v>
      </c>
      <c r="F79" s="129">
        <v>320000</v>
      </c>
      <c r="G79" s="128" t="s">
        <v>182</v>
      </c>
      <c r="H79" s="128" t="s">
        <v>181</v>
      </c>
      <c r="I79" s="128" t="s">
        <v>225</v>
      </c>
      <c r="J79" s="128" t="s">
        <v>703</v>
      </c>
      <c r="K79" s="128" t="s">
        <v>689</v>
      </c>
      <c r="L79" s="128" t="s">
        <v>689</v>
      </c>
      <c r="M79" s="190">
        <v>0</v>
      </c>
      <c r="N79" s="128" t="s">
        <v>214</v>
      </c>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row>
    <row r="80" spans="1:55" s="101" customFormat="1" ht="78" customHeight="1" thickTop="1" thickBot="1" x14ac:dyDescent="0.3">
      <c r="A80" s="131">
        <v>34</v>
      </c>
      <c r="B80" s="128" t="s">
        <v>45</v>
      </c>
      <c r="C80" s="127" t="s">
        <v>256</v>
      </c>
      <c r="D80" s="127" t="s">
        <v>656</v>
      </c>
      <c r="E80" s="127" t="s">
        <v>260</v>
      </c>
      <c r="F80" s="129">
        <v>320000</v>
      </c>
      <c r="G80" s="128" t="s">
        <v>182</v>
      </c>
      <c r="H80" s="128" t="s">
        <v>181</v>
      </c>
      <c r="I80" s="128" t="s">
        <v>225</v>
      </c>
      <c r="J80" s="128" t="s">
        <v>703</v>
      </c>
      <c r="K80" s="128" t="s">
        <v>689</v>
      </c>
      <c r="L80" s="128" t="s">
        <v>689</v>
      </c>
      <c r="M80" s="190">
        <v>0</v>
      </c>
      <c r="N80" s="128" t="s">
        <v>214</v>
      </c>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row>
    <row r="81" spans="1:55" s="101" customFormat="1" ht="78" thickTop="1" thickBot="1" x14ac:dyDescent="0.3">
      <c r="A81" s="131">
        <v>34</v>
      </c>
      <c r="B81" s="128" t="s">
        <v>45</v>
      </c>
      <c r="C81" s="127" t="s">
        <v>256</v>
      </c>
      <c r="D81" s="127" t="s">
        <v>657</v>
      </c>
      <c r="E81" s="127" t="s">
        <v>262</v>
      </c>
      <c r="F81" s="129">
        <v>320000</v>
      </c>
      <c r="G81" s="128" t="s">
        <v>182</v>
      </c>
      <c r="H81" s="128" t="s">
        <v>181</v>
      </c>
      <c r="I81" s="128" t="s">
        <v>225</v>
      </c>
      <c r="J81" s="128" t="s">
        <v>703</v>
      </c>
      <c r="K81" s="128" t="s">
        <v>689</v>
      </c>
      <c r="L81" s="128" t="s">
        <v>689</v>
      </c>
      <c r="M81" s="190">
        <v>0</v>
      </c>
      <c r="N81" s="128" t="s">
        <v>214</v>
      </c>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row>
    <row r="82" spans="1:55" s="101" customFormat="1" ht="77.25" customHeight="1" thickTop="1" thickBot="1" x14ac:dyDescent="0.3">
      <c r="A82" s="131">
        <v>34</v>
      </c>
      <c r="B82" s="128" t="s">
        <v>45</v>
      </c>
      <c r="C82" s="127" t="s">
        <v>256</v>
      </c>
      <c r="D82" s="127" t="s">
        <v>658</v>
      </c>
      <c r="E82" s="127" t="s">
        <v>261</v>
      </c>
      <c r="F82" s="129">
        <v>320000</v>
      </c>
      <c r="G82" s="128" t="s">
        <v>182</v>
      </c>
      <c r="H82" s="128" t="s">
        <v>181</v>
      </c>
      <c r="I82" s="128" t="s">
        <v>225</v>
      </c>
      <c r="J82" s="128" t="s">
        <v>759</v>
      </c>
      <c r="K82" s="128" t="s">
        <v>689</v>
      </c>
      <c r="L82" s="128" t="s">
        <v>689</v>
      </c>
      <c r="M82" s="190">
        <v>0</v>
      </c>
      <c r="N82" s="128" t="s">
        <v>214</v>
      </c>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row>
    <row r="83" spans="1:55" s="101" customFormat="1" ht="67.5" customHeight="1" thickTop="1" thickBot="1" x14ac:dyDescent="0.3">
      <c r="A83" s="131">
        <v>31</v>
      </c>
      <c r="B83" s="128" t="s">
        <v>45</v>
      </c>
      <c r="C83" s="128" t="s">
        <v>256</v>
      </c>
      <c r="D83" s="128" t="s">
        <v>590</v>
      </c>
      <c r="E83" s="130" t="s">
        <v>438</v>
      </c>
      <c r="F83" s="134">
        <v>550000</v>
      </c>
      <c r="G83" s="128" t="s">
        <v>182</v>
      </c>
      <c r="H83" s="128" t="s">
        <v>189</v>
      </c>
      <c r="I83" s="128" t="s">
        <v>122</v>
      </c>
      <c r="J83" s="128" t="s">
        <v>704</v>
      </c>
      <c r="K83" s="128" t="s">
        <v>689</v>
      </c>
      <c r="L83" s="128" t="s">
        <v>689</v>
      </c>
      <c r="M83" s="190">
        <v>0</v>
      </c>
      <c r="N83" s="128" t="s">
        <v>214</v>
      </c>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row>
    <row r="84" spans="1:55" s="101" customFormat="1" ht="69.75" customHeight="1" thickTop="1" thickBot="1" x14ac:dyDescent="0.3">
      <c r="A84" s="131">
        <v>31</v>
      </c>
      <c r="B84" s="128" t="s">
        <v>45</v>
      </c>
      <c r="C84" s="128" t="s">
        <v>256</v>
      </c>
      <c r="D84" s="128" t="s">
        <v>591</v>
      </c>
      <c r="E84" s="130" t="s">
        <v>395</v>
      </c>
      <c r="F84" s="134">
        <v>550000</v>
      </c>
      <c r="G84" s="128" t="s">
        <v>182</v>
      </c>
      <c r="H84" s="128" t="s">
        <v>189</v>
      </c>
      <c r="I84" s="128" t="s">
        <v>122</v>
      </c>
      <c r="J84" s="128" t="s">
        <v>704</v>
      </c>
      <c r="K84" s="128" t="s">
        <v>689</v>
      </c>
      <c r="L84" s="128" t="s">
        <v>689</v>
      </c>
      <c r="M84" s="190">
        <v>0</v>
      </c>
      <c r="N84" s="128" t="s">
        <v>214</v>
      </c>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row>
    <row r="85" spans="1:55" s="101" customFormat="1" ht="68.25" customHeight="1" thickTop="1" thickBot="1" x14ac:dyDescent="0.3">
      <c r="A85" s="131">
        <v>31</v>
      </c>
      <c r="B85" s="128" t="s">
        <v>45</v>
      </c>
      <c r="C85" s="128" t="s">
        <v>256</v>
      </c>
      <c r="D85" s="128" t="s">
        <v>592</v>
      </c>
      <c r="E85" s="130" t="s">
        <v>393</v>
      </c>
      <c r="F85" s="134">
        <v>550000</v>
      </c>
      <c r="G85" s="128" t="s">
        <v>182</v>
      </c>
      <c r="H85" s="128" t="s">
        <v>189</v>
      </c>
      <c r="I85" s="128" t="s">
        <v>122</v>
      </c>
      <c r="J85" s="128" t="s">
        <v>704</v>
      </c>
      <c r="K85" s="128" t="s">
        <v>689</v>
      </c>
      <c r="L85" s="128" t="s">
        <v>689</v>
      </c>
      <c r="M85" s="190">
        <v>0</v>
      </c>
      <c r="N85" s="128" t="s">
        <v>214</v>
      </c>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row>
    <row r="86" spans="1:55" s="101" customFormat="1" ht="69.75" customHeight="1" thickTop="1" thickBot="1" x14ac:dyDescent="0.3">
      <c r="A86" s="131">
        <v>31</v>
      </c>
      <c r="B86" s="128" t="s">
        <v>45</v>
      </c>
      <c r="C86" s="128" t="s">
        <v>256</v>
      </c>
      <c r="D86" s="128" t="s">
        <v>659</v>
      </c>
      <c r="E86" s="130" t="s">
        <v>394</v>
      </c>
      <c r="F86" s="134">
        <v>550000</v>
      </c>
      <c r="G86" s="128" t="s">
        <v>182</v>
      </c>
      <c r="H86" s="128" t="s">
        <v>189</v>
      </c>
      <c r="I86" s="128" t="s">
        <v>122</v>
      </c>
      <c r="J86" s="128" t="s">
        <v>704</v>
      </c>
      <c r="K86" s="128" t="s">
        <v>689</v>
      </c>
      <c r="L86" s="128" t="s">
        <v>689</v>
      </c>
      <c r="M86" s="190">
        <v>0</v>
      </c>
      <c r="N86" s="128" t="s">
        <v>214</v>
      </c>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55" s="101" customFormat="1" ht="78" thickTop="1" thickBot="1" x14ac:dyDescent="0.3">
      <c r="A87" s="131">
        <v>34</v>
      </c>
      <c r="B87" s="128" t="s">
        <v>45</v>
      </c>
      <c r="C87" s="127" t="s">
        <v>256</v>
      </c>
      <c r="D87" s="127" t="s">
        <v>266</v>
      </c>
      <c r="E87" s="127" t="s">
        <v>267</v>
      </c>
      <c r="F87" s="129">
        <v>5000000</v>
      </c>
      <c r="G87" s="128" t="s">
        <v>182</v>
      </c>
      <c r="H87" s="128" t="s">
        <v>181</v>
      </c>
      <c r="I87" s="128" t="s">
        <v>248</v>
      </c>
      <c r="J87" s="128" t="s">
        <v>760</v>
      </c>
      <c r="K87" s="128" t="s">
        <v>814</v>
      </c>
      <c r="L87" s="128" t="s">
        <v>815</v>
      </c>
      <c r="M87" s="190">
        <v>0</v>
      </c>
      <c r="N87" s="128" t="s">
        <v>214</v>
      </c>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55" s="101" customFormat="1" ht="84" customHeight="1" thickTop="1" thickBot="1" x14ac:dyDescent="0.3">
      <c r="A88" s="131">
        <v>32</v>
      </c>
      <c r="B88" s="128" t="s">
        <v>45</v>
      </c>
      <c r="C88" s="128" t="s">
        <v>223</v>
      </c>
      <c r="D88" s="128" t="s">
        <v>452</v>
      </c>
      <c r="E88" s="127" t="s">
        <v>405</v>
      </c>
      <c r="F88" s="129">
        <v>80000</v>
      </c>
      <c r="G88" s="128" t="s">
        <v>182</v>
      </c>
      <c r="H88" s="130" t="s">
        <v>189</v>
      </c>
      <c r="I88" s="128" t="s">
        <v>406</v>
      </c>
      <c r="J88" s="128" t="s">
        <v>705</v>
      </c>
      <c r="K88" s="128" t="s">
        <v>689</v>
      </c>
      <c r="L88" s="128" t="s">
        <v>689</v>
      </c>
      <c r="M88" s="190">
        <v>0</v>
      </c>
      <c r="N88" s="128" t="s">
        <v>46</v>
      </c>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row r="89" spans="1:55" ht="15.75" thickTop="1" x14ac:dyDescent="0.25"/>
  </sheetData>
  <mergeCells count="14">
    <mergeCell ref="L2:L3"/>
    <mergeCell ref="N2:N3"/>
    <mergeCell ref="A1:N1"/>
    <mergeCell ref="A2:A3"/>
    <mergeCell ref="B2:B3"/>
    <mergeCell ref="C2:C3"/>
    <mergeCell ref="D2:D3"/>
    <mergeCell ref="E2:E3"/>
    <mergeCell ref="F2:F3"/>
    <mergeCell ref="G2:G3"/>
    <mergeCell ref="H2:H3"/>
    <mergeCell ref="I2:I3"/>
    <mergeCell ref="J2:J3"/>
    <mergeCell ref="K2:K3"/>
  </mergeCells>
  <pageMargins left="0.70866141732283472" right="0.70866141732283472" top="0.74803149606299213" bottom="0.74803149606299213" header="0.31496062992125984" footer="0.31496062992125984"/>
  <pageSetup paperSize="9" scale="66" fitToHeight="0" orientation="landscape" r:id="rId1"/>
  <headerFooter>
    <oddFooter>&amp;A&amp;RPage &amp;P</oddFooter>
  </headerFooter>
  <rowBreaks count="1" manualBreakCount="1">
    <brk id="51" max="1638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INDEX</vt:lpstr>
      <vt:lpstr>INTR AND LEGISLATION</vt:lpstr>
      <vt:lpstr>METHODOLOGY AND CONTENT</vt:lpstr>
      <vt:lpstr>STRATEGY</vt:lpstr>
      <vt:lpstr>OPERATIONAL STRATEGIES</vt:lpstr>
      <vt:lpstr>MTOD KPI's</vt:lpstr>
      <vt:lpstr>MTOD PROJECTS</vt:lpstr>
      <vt:lpstr>BSD PROJECTS</vt:lpstr>
      <vt:lpstr>LED PROJECTS</vt:lpstr>
      <vt:lpstr>MFMV KPI</vt:lpstr>
      <vt:lpstr>MFMV PROJECTS</vt:lpstr>
      <vt:lpstr>GGPP KPI's</vt:lpstr>
      <vt:lpstr>GGPP PROJECTS</vt:lpstr>
      <vt:lpstr>SUMMARY OF PERFORMANCE</vt:lpstr>
      <vt:lpstr>COVER!OLE_LINK1</vt:lpstr>
      <vt:lpstr>'BSD PROJECTS'!Print_Area</vt:lpstr>
      <vt:lpstr>COVER!Print_Area</vt:lpstr>
      <vt:lpstr>'GGPP KPI''s'!Print_Area</vt:lpstr>
      <vt:lpstr>INDEX!Print_Area</vt:lpstr>
      <vt:lpstr>'LED PROJECTS'!Print_Area</vt:lpstr>
      <vt:lpstr>'MFMV KPI'!Print_Area</vt:lpstr>
      <vt:lpstr>'MFMV PROJECTS'!Print_Area</vt:lpstr>
      <vt:lpstr>'MTOD KPI''s'!Print_Area</vt:lpstr>
      <vt:lpstr>'MTOD PROJECTS'!Print_Area</vt:lpstr>
      <vt:lpstr>'OPERATIONAL STRATEGIES'!Print_Area</vt:lpstr>
      <vt:lpstr>'BSD PROJECTS'!Print_Titles</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Bertha  Letsoalo</cp:lastModifiedBy>
  <cp:lastPrinted>2015-04-07T08:53:24Z</cp:lastPrinted>
  <dcterms:created xsi:type="dcterms:W3CDTF">2010-04-26T18:03:28Z</dcterms:created>
  <dcterms:modified xsi:type="dcterms:W3CDTF">2015-04-07T08:54:34Z</dcterms:modified>
</cp:coreProperties>
</file>